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<sst xmlns="http://schemas.openxmlformats.org/spreadsheetml/2006/main" count="191" uniqueCount="57">
  <si>
    <t>Lp.</t>
  </si>
  <si>
    <t>Nazwa projektu</t>
  </si>
  <si>
    <t>Lata realizacji</t>
  </si>
  <si>
    <t>Koszty kwalifikowalne [PLN]</t>
  </si>
  <si>
    <t>Źródła finansowania w odniesieniu do kosztów kwalifikowalnych</t>
  </si>
  <si>
    <t>Planowane płatności w latach [PLN]</t>
  </si>
  <si>
    <t>po roku 2010</t>
  </si>
  <si>
    <t>2008-2009</t>
  </si>
  <si>
    <t>środki UE</t>
  </si>
  <si>
    <t>środki jst</t>
  </si>
  <si>
    <t>inne środki</t>
  </si>
  <si>
    <t>OGÓŁEM</t>
  </si>
  <si>
    <t>Remont i wyposażenie świetlicy wiejskiej, remont dróg, urządzenie terenów rekreacyjnych i sportowych - Ryn Reszelski</t>
  </si>
  <si>
    <t>2009-2010</t>
  </si>
  <si>
    <t>Samławki - Remont i wyposażenie świetlicy wiejskiej, remont dróg, urządzenie terenów rekreacyjnych; Otry - Urządzenie terenów rekreacyjnych i sportowych</t>
  </si>
  <si>
    <t>Remont i wyposażenie świetlicy wiejskiej, remont dróg, urządzenie terenów rekreacyjnych - Kabiny</t>
  </si>
  <si>
    <t>2010-2011</t>
  </si>
  <si>
    <t>Remont i wyposażenie świetlicy wiejskiej, remont dróg, urządzenie terenów rekreacyjnych - Wągsty</t>
  </si>
  <si>
    <t>2011-2012</t>
  </si>
  <si>
    <t>Budowa kanalizacji sanitarnej - Kolno</t>
  </si>
  <si>
    <t>Budowa infrastruktury związanej z rozwojem funkcji turystycznej,  remont dróg, urządzenie terenów rekreacyjnych - Tarniny</t>
  </si>
  <si>
    <t>2012-2013</t>
  </si>
  <si>
    <t>Ukształtowanie przestrzeni publicznej w centrum wsi, remont i wyposażenie świetlicy wiejskiej, remont dróg, budowa infrastruktury związanej z rozwojem funkcji turystycznej i sportowej - Tejstymy</t>
  </si>
  <si>
    <t>Adaptacja połączona z remontem i wyposażenie świetlicy wiejskiej, remont dróg, urządzenie terenów rekreacyjnych i sportowych - Wysoka Dąbrowa</t>
  </si>
  <si>
    <t>Budowa sieci wodociągowej i kanalizacji sanitarnej - Ryn Reszelski i kolonie</t>
  </si>
  <si>
    <t>2013-2014</t>
  </si>
  <si>
    <t>Budowa infrastruktury sportowej, zagospodarowanie przestrzeni publicznej na osiedlu budynków wielorodzinnych, remont dróg, remont strażnicy OSP - Kolno</t>
  </si>
  <si>
    <t>Remont i wyposażenie Biblioteki Publicznej Gminy Kolno z siedzibą w Lutrach, budowa i wyposażenie infrastruktury sportowej</t>
  </si>
  <si>
    <t>Remont dróg, urządzenie terenów rekreacyjnych Wólka, Oterki</t>
  </si>
  <si>
    <t>Budowa kanalizaji sanitarnej - Górowo</t>
  </si>
  <si>
    <t>Budowa sieci wodociągowej - Kabiny kolonie</t>
  </si>
  <si>
    <t>Adaptacja połączona z remontem świetlicy wiejskiej i strażnicy OSP, wyposażenie świetlicy, remont dróg i chodników, urządzenie terenów rekreacyjnych i sportowych - Kruzy</t>
  </si>
  <si>
    <t>Budowa oraz wyposażenie infrastruktury edukacyjno - sportowej w Kolnie</t>
  </si>
  <si>
    <t>2008-2011</t>
  </si>
  <si>
    <t>e-usługi</t>
  </si>
  <si>
    <t>2009-2011</t>
  </si>
  <si>
    <t>Modernizacja oświetlenia ulicznego na terenie Gminy Kolno, w tym wymiana opraw świetlnych, przewodów, wysięgników i szafek</t>
  </si>
  <si>
    <t>2008-2012</t>
  </si>
  <si>
    <t>Modernizacja i remont infrastruktury publicznej</t>
  </si>
  <si>
    <t>2008-2014</t>
  </si>
  <si>
    <t>Zagospodarowanie i oznakowanie szlaków i atrakcji turystycznych - budowa związanej z tym infrastruktury</t>
  </si>
  <si>
    <t>Odnowa i zachowanie dziedzictwa kulturowego</t>
  </si>
  <si>
    <t>Promocja lokalnych produktów turystycznych</t>
  </si>
  <si>
    <t>2010-2013</t>
  </si>
  <si>
    <t>Modrenizacja dróg lokalnych</t>
  </si>
  <si>
    <t>Szacunkowa wartość całkowita [PLN]</t>
  </si>
  <si>
    <t>Razem wydatki inwestycyjne w latach 2008 - 2014</t>
  </si>
  <si>
    <t>Załącznik</t>
  </si>
  <si>
    <t xml:space="preserve">do Uchwały Rady Gminy    </t>
  </si>
  <si>
    <t>Wieloletni Plan Inwestycyjny Gminy Kolno na lata 2008 - 2014</t>
  </si>
  <si>
    <t>Remont i wyposażenie świetlicy wiejskiej, remont dróg, urządzenie terenów rekreacyjnych - Górowo</t>
  </si>
  <si>
    <t>Remont i wyposażenie świetlicy wiejskiej, remont dróg, urządzenie terenów rekreacyjnych i sportowych - Kominki</t>
  </si>
  <si>
    <t>Remont i wyposażenie świetlicy wiejskiej, remont dróg, urządzenie terenów rekreacyjnych i sportowych - Wójtowo</t>
  </si>
  <si>
    <t>Wyposażenie Centrum Kultury w Bęsi, urządzenie terenów rekreacyjnych i sportowych, odnowa i zachowanie dziedzictwa kulturowego</t>
  </si>
  <si>
    <t>Budowa sieci wodociągowej i kanalizacji sanitarnej Wójtowo (dokumentacja 2007)</t>
  </si>
  <si>
    <t>Budowa sieci wodociągowej i kanalizacji sanitarnej Tejstymy -Lutry (dokumentacja 2008)</t>
  </si>
  <si>
    <t xml:space="preserve">Nr XIX/99/2008 z dnia 28.03.2008r.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</si>
</sst>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/>
    </xf>
    <xf numFmtId="0" fontId="2" fillId="2" borderId="5" xfId="0" applyFont="1" applyFill="1" applyBorder="1" applyAlignment="1">
      <alignment horizontal="left" vertical="center"/>
    </xf>
    <xf numFmtId="4" fontId="6" fillId="2" borderId="5" xfId="0" applyNumberFormat="1" applyFont="1" applyFill="1" applyBorder="1" applyAlignment="1">
      <alignment/>
    </xf>
    <xf numFmtId="4" fontId="6" fillId="2" borderId="7" xfId="0" applyNumberFormat="1" applyFont="1" applyFill="1" applyBorder="1" applyAlignment="1">
      <alignment/>
    </xf>
    <xf numFmtId="0" fontId="1" fillId="4" borderId="8" xfId="0" applyFont="1" applyFill="1" applyBorder="1" applyAlignment="1">
      <alignment/>
    </xf>
    <xf numFmtId="4" fontId="5" fillId="4" borderId="8" xfId="0" applyNumberFormat="1" applyFont="1" applyFill="1" applyBorder="1" applyAlignment="1">
      <alignment/>
    </xf>
    <xf numFmtId="4" fontId="5" fillId="4" borderId="9" xfId="0" applyNumberFormat="1" applyFont="1" applyFill="1" applyBorder="1" applyAlignment="1">
      <alignment/>
    </xf>
    <xf numFmtId="0" fontId="1" fillId="5" borderId="1" xfId="0" applyFont="1" applyFill="1" applyBorder="1" applyAlignment="1">
      <alignment/>
    </xf>
    <xf numFmtId="4" fontId="5" fillId="5" borderId="1" xfId="0" applyNumberFormat="1" applyFont="1" applyFill="1" applyBorder="1" applyAlignment="1">
      <alignment/>
    </xf>
    <xf numFmtId="4" fontId="5" fillId="5" borderId="2" xfId="0" applyNumberFormat="1" applyFont="1" applyFill="1" applyBorder="1" applyAlignment="1">
      <alignment/>
    </xf>
    <xf numFmtId="0" fontId="1" fillId="6" borderId="12" xfId="0" applyFont="1" applyFill="1" applyBorder="1" applyAlignment="1">
      <alignment/>
    </xf>
    <xf numFmtId="4" fontId="5" fillId="6" borderId="1" xfId="0" applyNumberFormat="1" applyFont="1" applyFill="1" applyBorder="1" applyAlignment="1">
      <alignment/>
    </xf>
    <xf numFmtId="4" fontId="5" fillId="6" borderId="2" xfId="0" applyNumberFormat="1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2" fillId="7" borderId="5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4" fontId="1" fillId="0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1">
      <selection activeCell="B5" sqref="B5:B6"/>
    </sheetView>
  </sheetViews>
  <sheetFormatPr defaultColWidth="9.140625" defaultRowHeight="12.75"/>
  <cols>
    <col min="1" max="1" width="4.00390625" style="0" customWidth="1"/>
    <col min="2" max="2" width="44.00390625" style="0" customWidth="1"/>
    <col min="4" max="4" width="12.8515625" style="0" customWidth="1"/>
    <col min="5" max="5" width="10.421875" style="0" hidden="1" customWidth="1"/>
    <col min="6" max="6" width="12.8515625" style="0" customWidth="1"/>
    <col min="7" max="8" width="11.140625" style="0" customWidth="1"/>
    <col min="9" max="9" width="11.421875" style="0" customWidth="1"/>
    <col min="10" max="10" width="12.57421875" style="0" customWidth="1"/>
    <col min="11" max="11" width="12.57421875" style="15" hidden="1" customWidth="1"/>
  </cols>
  <sheetData>
    <row r="1" spans="9:10" s="37" customFormat="1" ht="11.25">
      <c r="I1" s="53" t="s">
        <v>47</v>
      </c>
      <c r="J1" s="53"/>
    </row>
    <row r="2" s="37" customFormat="1" ht="11.25">
      <c r="I2" s="37" t="s">
        <v>48</v>
      </c>
    </row>
    <row r="3" s="37" customFormat="1" ht="11.25">
      <c r="I3" s="37" t="s">
        <v>56</v>
      </c>
    </row>
    <row r="4" spans="1:10" ht="27" customHeight="1" thickBot="1">
      <c r="A4" s="54" t="s">
        <v>49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36.75" customHeight="1">
      <c r="A5" s="82" t="s">
        <v>0</v>
      </c>
      <c r="B5" s="84" t="s">
        <v>1</v>
      </c>
      <c r="C5" s="77" t="s">
        <v>2</v>
      </c>
      <c r="D5" s="75" t="s">
        <v>45</v>
      </c>
      <c r="E5" s="75" t="s">
        <v>3</v>
      </c>
      <c r="F5" s="77" t="s">
        <v>4</v>
      </c>
      <c r="G5" s="79" t="s">
        <v>5</v>
      </c>
      <c r="H5" s="80"/>
      <c r="I5" s="80"/>
      <c r="J5" s="81"/>
    </row>
    <row r="6" spans="1:10" ht="31.5" customHeight="1" thickBot="1">
      <c r="A6" s="83"/>
      <c r="B6" s="85"/>
      <c r="C6" s="78"/>
      <c r="D6" s="76"/>
      <c r="E6" s="76"/>
      <c r="F6" s="78"/>
      <c r="G6" s="9">
        <v>2008</v>
      </c>
      <c r="H6" s="9">
        <v>2009</v>
      </c>
      <c r="I6" s="9">
        <v>2010</v>
      </c>
      <c r="J6" s="10" t="s">
        <v>6</v>
      </c>
    </row>
    <row r="7" spans="1:11" s="3" customFormat="1" ht="12.75">
      <c r="A7" s="67">
        <v>1</v>
      </c>
      <c r="B7" s="39" t="s">
        <v>32</v>
      </c>
      <c r="C7" s="55" t="s">
        <v>33</v>
      </c>
      <c r="D7" s="58">
        <v>3800000</v>
      </c>
      <c r="E7" s="63">
        <v>3800000</v>
      </c>
      <c r="F7" s="33" t="s">
        <v>8</v>
      </c>
      <c r="G7" s="11">
        <v>600000</v>
      </c>
      <c r="H7" s="11">
        <v>600000</v>
      </c>
      <c r="I7" s="11">
        <v>750000</v>
      </c>
      <c r="J7" s="12">
        <v>900000</v>
      </c>
      <c r="K7" s="16">
        <f>SUM(G7:J7)</f>
        <v>2850000</v>
      </c>
    </row>
    <row r="8" spans="1:11" ht="12.75">
      <c r="A8" s="68"/>
      <c r="B8" s="70"/>
      <c r="C8" s="59"/>
      <c r="D8" s="61"/>
      <c r="E8" s="40"/>
      <c r="F8" s="34" t="s">
        <v>9</v>
      </c>
      <c r="G8" s="1">
        <v>200000</v>
      </c>
      <c r="H8" s="1">
        <v>200000</v>
      </c>
      <c r="I8" s="1">
        <v>125000</v>
      </c>
      <c r="J8" s="2">
        <v>150000</v>
      </c>
      <c r="K8" s="16">
        <f>SUM(G8:J8)</f>
        <v>675000</v>
      </c>
    </row>
    <row r="9" spans="1:11" ht="12.75">
      <c r="A9" s="68"/>
      <c r="B9" s="70"/>
      <c r="C9" s="59"/>
      <c r="D9" s="61"/>
      <c r="E9" s="40"/>
      <c r="F9" s="35" t="s">
        <v>10</v>
      </c>
      <c r="G9" s="1"/>
      <c r="H9" s="1"/>
      <c r="I9" s="1">
        <v>125000</v>
      </c>
      <c r="J9" s="2">
        <v>150000</v>
      </c>
      <c r="K9" s="16">
        <f>SUM(G9:J9)</f>
        <v>275000</v>
      </c>
    </row>
    <row r="10" spans="1:11" ht="13.5" thickBot="1">
      <c r="A10" s="69"/>
      <c r="B10" s="71"/>
      <c r="C10" s="60"/>
      <c r="D10" s="62"/>
      <c r="E10" s="38"/>
      <c r="F10" s="36" t="s">
        <v>11</v>
      </c>
      <c r="G10" s="6">
        <f>SUM(G7:G9)</f>
        <v>800000</v>
      </c>
      <c r="H10" s="6">
        <f>SUM(H7:H9)</f>
        <v>800000</v>
      </c>
      <c r="I10" s="6">
        <f>SUM(I7:I9)</f>
        <v>1000000</v>
      </c>
      <c r="J10" s="8">
        <f>SUM(J7:J9)</f>
        <v>1200000</v>
      </c>
      <c r="K10" s="17">
        <f>SUM(K7:K9)</f>
        <v>3800000</v>
      </c>
    </row>
    <row r="11" spans="1:11" s="3" customFormat="1" ht="12.75">
      <c r="A11" s="67">
        <v>2</v>
      </c>
      <c r="B11" s="39" t="s">
        <v>31</v>
      </c>
      <c r="C11" s="55" t="s">
        <v>7</v>
      </c>
      <c r="D11" s="58">
        <v>540000</v>
      </c>
      <c r="E11" s="63">
        <v>533334</v>
      </c>
      <c r="F11" s="33" t="s">
        <v>8</v>
      </c>
      <c r="G11" s="11"/>
      <c r="H11" s="11">
        <v>400000</v>
      </c>
      <c r="I11" s="11"/>
      <c r="J11" s="12"/>
      <c r="K11" s="16">
        <f>SUM(G11:J11)</f>
        <v>400000</v>
      </c>
    </row>
    <row r="12" spans="1:11" ht="12.75">
      <c r="A12" s="68"/>
      <c r="B12" s="70"/>
      <c r="C12" s="59"/>
      <c r="D12" s="56"/>
      <c r="E12" s="40"/>
      <c r="F12" s="34" t="s">
        <v>9</v>
      </c>
      <c r="G12" s="1"/>
      <c r="H12" s="1">
        <v>140000</v>
      </c>
      <c r="I12" s="1"/>
      <c r="J12" s="2"/>
      <c r="K12" s="16">
        <f>SUM(G12:J12)</f>
        <v>140000</v>
      </c>
    </row>
    <row r="13" spans="1:11" ht="12.75">
      <c r="A13" s="68"/>
      <c r="B13" s="70"/>
      <c r="C13" s="59"/>
      <c r="D13" s="56"/>
      <c r="E13" s="40"/>
      <c r="F13" s="35" t="s">
        <v>10</v>
      </c>
      <c r="G13" s="1"/>
      <c r="H13" s="1"/>
      <c r="I13" s="1"/>
      <c r="J13" s="2"/>
      <c r="K13" s="16">
        <f>SUM(G13:J13)</f>
        <v>0</v>
      </c>
    </row>
    <row r="14" spans="1:11" ht="13.5" thickBot="1">
      <c r="A14" s="69"/>
      <c r="B14" s="71"/>
      <c r="C14" s="60"/>
      <c r="D14" s="57"/>
      <c r="E14" s="38"/>
      <c r="F14" s="36" t="s">
        <v>11</v>
      </c>
      <c r="G14" s="6">
        <f>SUM(G11:G13)</f>
        <v>0</v>
      </c>
      <c r="H14" s="6">
        <f>SUM(H11:H13)</f>
        <v>540000</v>
      </c>
      <c r="I14" s="6">
        <f>SUM(I11:I13)</f>
        <v>0</v>
      </c>
      <c r="J14" s="8">
        <f>SUM(J11:J13)</f>
        <v>0</v>
      </c>
      <c r="K14" s="17">
        <f>SUM(K11:K13)</f>
        <v>540000</v>
      </c>
    </row>
    <row r="15" spans="1:11" ht="12.75" customHeight="1">
      <c r="A15" s="72">
        <v>3</v>
      </c>
      <c r="B15" s="39" t="s">
        <v>12</v>
      </c>
      <c r="C15" s="55" t="s">
        <v>7</v>
      </c>
      <c r="D15" s="58">
        <v>540000</v>
      </c>
      <c r="E15" s="58">
        <v>533334</v>
      </c>
      <c r="F15" s="33" t="s">
        <v>8</v>
      </c>
      <c r="G15" s="11"/>
      <c r="H15" s="11">
        <v>400000</v>
      </c>
      <c r="I15" s="11"/>
      <c r="J15" s="12"/>
      <c r="K15" s="16">
        <f>SUM(G15:J15)</f>
        <v>400000</v>
      </c>
    </row>
    <row r="16" spans="1:11" ht="12.75">
      <c r="A16" s="73"/>
      <c r="B16" s="64"/>
      <c r="C16" s="56"/>
      <c r="D16" s="56"/>
      <c r="E16" s="56"/>
      <c r="F16" s="34" t="s">
        <v>9</v>
      </c>
      <c r="G16" s="1"/>
      <c r="H16" s="1">
        <v>140000</v>
      </c>
      <c r="I16" s="1"/>
      <c r="J16" s="2"/>
      <c r="K16" s="16">
        <f>SUM(G16:J16)</f>
        <v>140000</v>
      </c>
    </row>
    <row r="17" spans="1:11" ht="12.75">
      <c r="A17" s="73"/>
      <c r="B17" s="64"/>
      <c r="C17" s="56"/>
      <c r="D17" s="56"/>
      <c r="E17" s="56"/>
      <c r="F17" s="35" t="s">
        <v>10</v>
      </c>
      <c r="G17" s="1"/>
      <c r="H17" s="1"/>
      <c r="I17" s="1"/>
      <c r="J17" s="2"/>
      <c r="K17" s="16">
        <f>SUM(G17:J17)</f>
        <v>0</v>
      </c>
    </row>
    <row r="18" spans="1:11" ht="13.5" thickBot="1">
      <c r="A18" s="74"/>
      <c r="B18" s="65"/>
      <c r="C18" s="57"/>
      <c r="D18" s="57"/>
      <c r="E18" s="57"/>
      <c r="F18" s="36" t="s">
        <v>11</v>
      </c>
      <c r="G18" s="6">
        <f>SUM(G15:G17)</f>
        <v>0</v>
      </c>
      <c r="H18" s="6">
        <f>SUM(H15:H17)</f>
        <v>540000</v>
      </c>
      <c r="I18" s="6">
        <f>SUM(I15:I17)</f>
        <v>0</v>
      </c>
      <c r="J18" s="8">
        <f>SUM(J15:J17)</f>
        <v>0</v>
      </c>
      <c r="K18" s="17">
        <f>SUM(K15:K17)</f>
        <v>540000</v>
      </c>
    </row>
    <row r="19" spans="1:11" ht="12.75" customHeight="1">
      <c r="A19" s="72">
        <v>4</v>
      </c>
      <c r="B19" s="39" t="s">
        <v>54</v>
      </c>
      <c r="C19" s="39" t="s">
        <v>7</v>
      </c>
      <c r="D19" s="66">
        <v>2240000</v>
      </c>
      <c r="E19" s="66">
        <v>2040000</v>
      </c>
      <c r="F19" s="33" t="s">
        <v>8</v>
      </c>
      <c r="G19" s="11"/>
      <c r="H19" s="11">
        <v>1530000</v>
      </c>
      <c r="I19" s="11"/>
      <c r="J19" s="12"/>
      <c r="K19" s="16"/>
    </row>
    <row r="20" spans="1:11" ht="12.75">
      <c r="A20" s="73"/>
      <c r="B20" s="64"/>
      <c r="C20" s="64"/>
      <c r="D20" s="64"/>
      <c r="E20" s="64"/>
      <c r="F20" s="34" t="s">
        <v>9</v>
      </c>
      <c r="G20" s="1"/>
      <c r="H20" s="1">
        <v>510000</v>
      </c>
      <c r="I20" s="1"/>
      <c r="J20" s="2"/>
      <c r="K20" s="16"/>
    </row>
    <row r="21" spans="1:11" ht="12.75">
      <c r="A21" s="73"/>
      <c r="B21" s="64"/>
      <c r="C21" s="64"/>
      <c r="D21" s="64"/>
      <c r="E21" s="64"/>
      <c r="F21" s="35" t="s">
        <v>10</v>
      </c>
      <c r="G21" s="1"/>
      <c r="H21" s="1">
        <v>200000</v>
      </c>
      <c r="I21" s="1"/>
      <c r="J21" s="2"/>
      <c r="K21" s="16"/>
    </row>
    <row r="22" spans="1:11" ht="13.5" thickBot="1">
      <c r="A22" s="74"/>
      <c r="B22" s="65"/>
      <c r="C22" s="65"/>
      <c r="D22" s="65"/>
      <c r="E22" s="65"/>
      <c r="F22" s="36" t="s">
        <v>11</v>
      </c>
      <c r="G22" s="6">
        <f>SUM(G19:G21)</f>
        <v>0</v>
      </c>
      <c r="H22" s="6">
        <f>SUM(H19:H21)</f>
        <v>2240000</v>
      </c>
      <c r="I22" s="6">
        <f>SUM(I19:I21)</f>
        <v>0</v>
      </c>
      <c r="J22" s="8">
        <f>SUM(J19:J21)</f>
        <v>0</v>
      </c>
      <c r="K22" s="17"/>
    </row>
    <row r="23" spans="1:11" ht="12.75" customHeight="1">
      <c r="A23" s="72">
        <v>5</v>
      </c>
      <c r="B23" s="39" t="s">
        <v>36</v>
      </c>
      <c r="C23" s="55" t="s">
        <v>37</v>
      </c>
      <c r="D23" s="58">
        <v>150000</v>
      </c>
      <c r="E23" s="58"/>
      <c r="F23" s="33" t="s">
        <v>8</v>
      </c>
      <c r="G23" s="11"/>
      <c r="H23" s="11"/>
      <c r="I23" s="11"/>
      <c r="J23" s="12"/>
      <c r="K23" s="16">
        <f>SUM(G23:J23)</f>
        <v>0</v>
      </c>
    </row>
    <row r="24" spans="1:11" ht="12.75">
      <c r="A24" s="73"/>
      <c r="B24" s="64"/>
      <c r="C24" s="56"/>
      <c r="D24" s="56"/>
      <c r="E24" s="56"/>
      <c r="F24" s="34" t="s">
        <v>9</v>
      </c>
      <c r="G24" s="1">
        <v>30000</v>
      </c>
      <c r="H24" s="1">
        <v>30000</v>
      </c>
      <c r="I24" s="1">
        <v>30000</v>
      </c>
      <c r="J24" s="2">
        <v>60000</v>
      </c>
      <c r="K24" s="16">
        <f>SUM(G24:J24)</f>
        <v>150000</v>
      </c>
    </row>
    <row r="25" spans="1:11" ht="12.75">
      <c r="A25" s="73"/>
      <c r="B25" s="64"/>
      <c r="C25" s="56"/>
      <c r="D25" s="56"/>
      <c r="E25" s="56"/>
      <c r="F25" s="35" t="s">
        <v>10</v>
      </c>
      <c r="G25" s="1"/>
      <c r="H25" s="1"/>
      <c r="I25" s="1"/>
      <c r="J25" s="2"/>
      <c r="K25" s="16">
        <f>SUM(G25:J25)</f>
        <v>0</v>
      </c>
    </row>
    <row r="26" spans="1:11" ht="13.5" thickBot="1">
      <c r="A26" s="74"/>
      <c r="B26" s="65"/>
      <c r="C26" s="57"/>
      <c r="D26" s="57"/>
      <c r="E26" s="57"/>
      <c r="F26" s="36" t="s">
        <v>11</v>
      </c>
      <c r="G26" s="6">
        <f>SUM(G23:G25)</f>
        <v>30000</v>
      </c>
      <c r="H26" s="6">
        <f>SUM(H23:H25)</f>
        <v>30000</v>
      </c>
      <c r="I26" s="6">
        <f>SUM(I23:I25)</f>
        <v>30000</v>
      </c>
      <c r="J26" s="8">
        <f>SUM(J23:J25)</f>
        <v>60000</v>
      </c>
      <c r="K26" s="16">
        <f>SUM(K23:K25)</f>
        <v>150000</v>
      </c>
    </row>
    <row r="27" spans="1:11" ht="12.75" customHeight="1">
      <c r="A27" s="72">
        <v>6</v>
      </c>
      <c r="B27" s="39" t="s">
        <v>38</v>
      </c>
      <c r="C27" s="55" t="s">
        <v>39</v>
      </c>
      <c r="D27" s="58">
        <v>1300000</v>
      </c>
      <c r="E27" s="58"/>
      <c r="F27" s="33" t="s">
        <v>8</v>
      </c>
      <c r="G27" s="11"/>
      <c r="H27" s="11"/>
      <c r="I27" s="11"/>
      <c r="J27" s="12"/>
      <c r="K27" s="16">
        <f>SUM(G27:J27)</f>
        <v>0</v>
      </c>
    </row>
    <row r="28" spans="1:11" ht="12.75">
      <c r="A28" s="73"/>
      <c r="B28" s="64"/>
      <c r="C28" s="56"/>
      <c r="D28" s="56"/>
      <c r="E28" s="56"/>
      <c r="F28" s="34" t="s">
        <v>9</v>
      </c>
      <c r="G28" s="1">
        <v>150000</v>
      </c>
      <c r="H28" s="1">
        <v>150000</v>
      </c>
      <c r="I28" s="1">
        <v>200000</v>
      </c>
      <c r="J28" s="2">
        <v>800000</v>
      </c>
      <c r="K28" s="16">
        <f>SUM(G28:J28)</f>
        <v>1300000</v>
      </c>
    </row>
    <row r="29" spans="1:11" ht="12.75">
      <c r="A29" s="73"/>
      <c r="B29" s="64"/>
      <c r="C29" s="56"/>
      <c r="D29" s="56"/>
      <c r="E29" s="56"/>
      <c r="F29" s="35" t="s">
        <v>10</v>
      </c>
      <c r="G29" s="1"/>
      <c r="H29" s="1"/>
      <c r="I29" s="1"/>
      <c r="J29" s="2"/>
      <c r="K29" s="16">
        <f>SUM(G29:J29)</f>
        <v>0</v>
      </c>
    </row>
    <row r="30" spans="1:11" ht="13.5" thickBot="1">
      <c r="A30" s="74"/>
      <c r="B30" s="65"/>
      <c r="C30" s="57"/>
      <c r="D30" s="57"/>
      <c r="E30" s="57"/>
      <c r="F30" s="36" t="s">
        <v>11</v>
      </c>
      <c r="G30" s="6">
        <f>SUM(G27:G29)</f>
        <v>150000</v>
      </c>
      <c r="H30" s="6">
        <f>SUM(H27:H29)</f>
        <v>150000</v>
      </c>
      <c r="I30" s="6">
        <f>SUM(I27:I29)</f>
        <v>200000</v>
      </c>
      <c r="J30" s="8">
        <f>SUM(J27:J29)</f>
        <v>800000</v>
      </c>
      <c r="K30" s="17">
        <f>SUM(K27:K29)</f>
        <v>1300000</v>
      </c>
    </row>
    <row r="31" spans="1:11" ht="12.75" customHeight="1">
      <c r="A31" s="72">
        <v>7</v>
      </c>
      <c r="B31" s="39" t="s">
        <v>50</v>
      </c>
      <c r="C31" s="55" t="s">
        <v>13</v>
      </c>
      <c r="D31" s="58">
        <v>540000</v>
      </c>
      <c r="E31" s="58">
        <v>533334</v>
      </c>
      <c r="F31" s="33" t="s">
        <v>8</v>
      </c>
      <c r="G31" s="11"/>
      <c r="H31" s="11"/>
      <c r="I31" s="11">
        <v>400000</v>
      </c>
      <c r="J31" s="12"/>
      <c r="K31" s="16">
        <f>SUM(G31:J31)</f>
        <v>400000</v>
      </c>
    </row>
    <row r="32" spans="1:11" ht="12.75">
      <c r="A32" s="73"/>
      <c r="B32" s="64"/>
      <c r="C32" s="56"/>
      <c r="D32" s="56"/>
      <c r="E32" s="56"/>
      <c r="F32" s="34" t="s">
        <v>9</v>
      </c>
      <c r="G32" s="1"/>
      <c r="H32" s="1"/>
      <c r="I32" s="1">
        <v>140000</v>
      </c>
      <c r="J32" s="2"/>
      <c r="K32" s="16">
        <f>SUM(G32:J32)</f>
        <v>140000</v>
      </c>
    </row>
    <row r="33" spans="1:11" ht="12.75">
      <c r="A33" s="73"/>
      <c r="B33" s="64"/>
      <c r="C33" s="56"/>
      <c r="D33" s="56"/>
      <c r="E33" s="56"/>
      <c r="F33" s="35" t="s">
        <v>10</v>
      </c>
      <c r="G33" s="1"/>
      <c r="H33" s="1"/>
      <c r="I33" s="1"/>
      <c r="J33" s="2"/>
      <c r="K33" s="16">
        <f>SUM(G33:J33)</f>
        <v>0</v>
      </c>
    </row>
    <row r="34" spans="1:11" ht="13.5" thickBot="1">
      <c r="A34" s="74"/>
      <c r="B34" s="65"/>
      <c r="C34" s="57"/>
      <c r="D34" s="57"/>
      <c r="E34" s="57"/>
      <c r="F34" s="36" t="s">
        <v>11</v>
      </c>
      <c r="G34" s="6">
        <f>SUM(G31:G33)</f>
        <v>0</v>
      </c>
      <c r="H34" s="6">
        <f>SUM(H31:H33)</f>
        <v>0</v>
      </c>
      <c r="I34" s="6">
        <f>SUM(I31:I33)</f>
        <v>540000</v>
      </c>
      <c r="J34" s="8">
        <f>SUM(J31:J33)</f>
        <v>0</v>
      </c>
      <c r="K34" s="17">
        <f>SUM(K31:K33)</f>
        <v>540000</v>
      </c>
    </row>
    <row r="35" spans="1:11" ht="12.75" customHeight="1">
      <c r="A35" s="72">
        <v>8</v>
      </c>
      <c r="B35" s="39" t="s">
        <v>14</v>
      </c>
      <c r="C35" s="55" t="s">
        <v>13</v>
      </c>
      <c r="D35" s="58">
        <v>540000</v>
      </c>
      <c r="E35" s="7">
        <v>533334</v>
      </c>
      <c r="F35" s="33" t="s">
        <v>8</v>
      </c>
      <c r="G35" s="11"/>
      <c r="H35" s="11"/>
      <c r="I35" s="11">
        <v>400000</v>
      </c>
      <c r="J35" s="12"/>
      <c r="K35" s="16">
        <f>SUM(G35:J35)</f>
        <v>400000</v>
      </c>
    </row>
    <row r="36" spans="1:11" ht="12.75">
      <c r="A36" s="73"/>
      <c r="B36" s="64"/>
      <c r="C36" s="56"/>
      <c r="D36" s="56"/>
      <c r="E36" s="4"/>
      <c r="F36" s="34" t="s">
        <v>9</v>
      </c>
      <c r="G36" s="1"/>
      <c r="H36" s="1"/>
      <c r="I36" s="1">
        <v>140000</v>
      </c>
      <c r="J36" s="2"/>
      <c r="K36" s="16">
        <f>SUM(G36:J36)</f>
        <v>140000</v>
      </c>
    </row>
    <row r="37" spans="1:11" ht="12.75">
      <c r="A37" s="73"/>
      <c r="B37" s="64"/>
      <c r="C37" s="56"/>
      <c r="D37" s="56"/>
      <c r="E37" s="4"/>
      <c r="F37" s="35" t="s">
        <v>10</v>
      </c>
      <c r="G37" s="1"/>
      <c r="H37" s="1"/>
      <c r="I37" s="1"/>
      <c r="J37" s="2"/>
      <c r="K37" s="16">
        <f>SUM(G37:J37)</f>
        <v>0</v>
      </c>
    </row>
    <row r="38" spans="1:11" ht="13.5" thickBot="1">
      <c r="A38" s="74"/>
      <c r="B38" s="65"/>
      <c r="C38" s="57"/>
      <c r="D38" s="57"/>
      <c r="E38" s="5"/>
      <c r="F38" s="36" t="s">
        <v>11</v>
      </c>
      <c r="G38" s="6">
        <f>SUM(G35:G37)</f>
        <v>0</v>
      </c>
      <c r="H38" s="6">
        <f>SUM(H35:H37)</f>
        <v>0</v>
      </c>
      <c r="I38" s="6">
        <f>SUM(I35:I37)</f>
        <v>540000</v>
      </c>
      <c r="J38" s="8">
        <f>SUM(J35:J37)</f>
        <v>0</v>
      </c>
      <c r="K38" s="17">
        <f>SUM(K35:K37)</f>
        <v>540000</v>
      </c>
    </row>
    <row r="39" spans="1:11" ht="12.75" customHeight="1">
      <c r="A39" s="72">
        <v>9</v>
      </c>
      <c r="B39" s="39" t="s">
        <v>55</v>
      </c>
      <c r="C39" s="55" t="s">
        <v>13</v>
      </c>
      <c r="D39" s="58">
        <v>2072000</v>
      </c>
      <c r="E39" s="58">
        <v>1861000</v>
      </c>
      <c r="F39" s="33" t="s">
        <v>8</v>
      </c>
      <c r="G39" s="11"/>
      <c r="H39" s="11"/>
      <c r="I39" s="11">
        <v>1380750</v>
      </c>
      <c r="J39" s="12"/>
      <c r="K39" s="16"/>
    </row>
    <row r="40" spans="1:11" ht="12.75">
      <c r="A40" s="73"/>
      <c r="B40" s="64"/>
      <c r="C40" s="56"/>
      <c r="D40" s="56"/>
      <c r="E40" s="56"/>
      <c r="F40" s="34" t="s">
        <v>9</v>
      </c>
      <c r="G40" s="1"/>
      <c r="H40" s="1"/>
      <c r="I40" s="1">
        <v>480250</v>
      </c>
      <c r="J40" s="2"/>
      <c r="K40" s="16"/>
    </row>
    <row r="41" spans="1:11" ht="12.75">
      <c r="A41" s="73"/>
      <c r="B41" s="64"/>
      <c r="C41" s="56"/>
      <c r="D41" s="56"/>
      <c r="E41" s="56"/>
      <c r="F41" s="35" t="s">
        <v>10</v>
      </c>
      <c r="G41" s="1"/>
      <c r="H41" s="1"/>
      <c r="I41" s="1">
        <v>211000</v>
      </c>
      <c r="J41" s="2"/>
      <c r="K41" s="16"/>
    </row>
    <row r="42" spans="1:11" ht="13.5" thickBot="1">
      <c r="A42" s="74"/>
      <c r="B42" s="65"/>
      <c r="C42" s="57"/>
      <c r="D42" s="57"/>
      <c r="E42" s="57"/>
      <c r="F42" s="36" t="s">
        <v>11</v>
      </c>
      <c r="G42" s="6">
        <f>SUM(G39:G41)</f>
        <v>0</v>
      </c>
      <c r="H42" s="6">
        <f>SUM(H39:H41)</f>
        <v>0</v>
      </c>
      <c r="I42" s="6">
        <f>SUM(I39:I41)</f>
        <v>2072000</v>
      </c>
      <c r="J42" s="8">
        <f>SUM(J39:J41)</f>
        <v>0</v>
      </c>
      <c r="K42" s="17"/>
    </row>
    <row r="43" spans="1:11" ht="12.75">
      <c r="A43" s="72">
        <v>10</v>
      </c>
      <c r="B43" s="39" t="s">
        <v>34</v>
      </c>
      <c r="C43" s="39" t="s">
        <v>35</v>
      </c>
      <c r="D43" s="66">
        <v>120000</v>
      </c>
      <c r="E43" s="66">
        <v>120000</v>
      </c>
      <c r="F43" s="33" t="s">
        <v>8</v>
      </c>
      <c r="G43" s="11"/>
      <c r="H43" s="11">
        <v>30000</v>
      </c>
      <c r="I43" s="11">
        <v>30000</v>
      </c>
      <c r="J43" s="12">
        <v>30000</v>
      </c>
      <c r="K43" s="16">
        <f>SUM(G43:J43)</f>
        <v>90000</v>
      </c>
    </row>
    <row r="44" spans="1:11" ht="12.75">
      <c r="A44" s="73"/>
      <c r="B44" s="64"/>
      <c r="C44" s="64"/>
      <c r="D44" s="64"/>
      <c r="E44" s="64"/>
      <c r="F44" s="34" t="s">
        <v>9</v>
      </c>
      <c r="G44" s="1"/>
      <c r="H44" s="1">
        <v>10000</v>
      </c>
      <c r="I44" s="1">
        <v>10000</v>
      </c>
      <c r="J44" s="2">
        <v>10000</v>
      </c>
      <c r="K44" s="16">
        <f>SUM(G44:J44)</f>
        <v>30000</v>
      </c>
    </row>
    <row r="45" spans="1:11" ht="12.75">
      <c r="A45" s="73"/>
      <c r="B45" s="64"/>
      <c r="C45" s="64"/>
      <c r="D45" s="64"/>
      <c r="E45" s="64"/>
      <c r="F45" s="35" t="s">
        <v>10</v>
      </c>
      <c r="G45" s="1"/>
      <c r="H45" s="1"/>
      <c r="I45" s="1"/>
      <c r="J45" s="2"/>
      <c r="K45" s="16">
        <f>SUM(G45:J45)</f>
        <v>0</v>
      </c>
    </row>
    <row r="46" spans="1:11" ht="13.5" thickBot="1">
      <c r="A46" s="74"/>
      <c r="B46" s="65"/>
      <c r="C46" s="65"/>
      <c r="D46" s="65"/>
      <c r="E46" s="65"/>
      <c r="F46" s="36" t="s">
        <v>11</v>
      </c>
      <c r="G46" s="6">
        <f>SUM(G43:G45)</f>
        <v>0</v>
      </c>
      <c r="H46" s="6">
        <f>SUM(H43:H45)</f>
        <v>40000</v>
      </c>
      <c r="I46" s="6">
        <f>SUM(I43:I45)</f>
        <v>40000</v>
      </c>
      <c r="J46" s="8">
        <f>SUM(J43:J45)</f>
        <v>40000</v>
      </c>
      <c r="K46" s="17">
        <f>SUM(K43:K45)</f>
        <v>120000</v>
      </c>
    </row>
    <row r="47" spans="1:11" ht="12.75" customHeight="1">
      <c r="A47" s="72">
        <v>11</v>
      </c>
      <c r="B47" s="39" t="s">
        <v>15</v>
      </c>
      <c r="C47" s="39" t="s">
        <v>16</v>
      </c>
      <c r="D47" s="66">
        <v>540000</v>
      </c>
      <c r="E47" s="66">
        <v>533334</v>
      </c>
      <c r="F47" s="33" t="s">
        <v>8</v>
      </c>
      <c r="G47" s="11"/>
      <c r="H47" s="11"/>
      <c r="I47" s="11"/>
      <c r="J47" s="12">
        <v>400000</v>
      </c>
      <c r="K47" s="16">
        <f>SUM(G47:J47)</f>
        <v>400000</v>
      </c>
    </row>
    <row r="48" spans="1:11" ht="12.75">
      <c r="A48" s="73"/>
      <c r="B48" s="64"/>
      <c r="C48" s="64"/>
      <c r="D48" s="64"/>
      <c r="E48" s="64"/>
      <c r="F48" s="34" t="s">
        <v>9</v>
      </c>
      <c r="G48" s="1"/>
      <c r="H48" s="1"/>
      <c r="I48" s="1"/>
      <c r="J48" s="2">
        <v>140000</v>
      </c>
      <c r="K48" s="16">
        <f>SUM(G48:J48)</f>
        <v>140000</v>
      </c>
    </row>
    <row r="49" spans="1:11" ht="12.75">
      <c r="A49" s="73"/>
      <c r="B49" s="64"/>
      <c r="C49" s="64"/>
      <c r="D49" s="64"/>
      <c r="E49" s="64"/>
      <c r="F49" s="35" t="s">
        <v>10</v>
      </c>
      <c r="G49" s="1"/>
      <c r="H49" s="1"/>
      <c r="I49" s="1"/>
      <c r="J49" s="2"/>
      <c r="K49" s="16">
        <f>SUM(G49:J49)</f>
        <v>0</v>
      </c>
    </row>
    <row r="50" spans="1:11" ht="13.5" thickBot="1">
      <c r="A50" s="74"/>
      <c r="B50" s="65"/>
      <c r="C50" s="65"/>
      <c r="D50" s="65"/>
      <c r="E50" s="65"/>
      <c r="F50" s="36" t="s">
        <v>11</v>
      </c>
      <c r="G50" s="6">
        <f>SUM(G47:G49)</f>
        <v>0</v>
      </c>
      <c r="H50" s="6">
        <f>SUM(H47:H49)</f>
        <v>0</v>
      </c>
      <c r="I50" s="6">
        <f>SUM(I47:I49)</f>
        <v>0</v>
      </c>
      <c r="J50" s="8">
        <f>SUM(J47:J49)</f>
        <v>540000</v>
      </c>
      <c r="K50" s="17">
        <f>SUM(K47:K49)</f>
        <v>540000</v>
      </c>
    </row>
    <row r="51" spans="1:11" ht="12.75" customHeight="1">
      <c r="A51" s="72">
        <v>12</v>
      </c>
      <c r="B51" s="39" t="s">
        <v>51</v>
      </c>
      <c r="C51" s="39" t="s">
        <v>16</v>
      </c>
      <c r="D51" s="66">
        <v>400000</v>
      </c>
      <c r="E51" s="66">
        <v>400000</v>
      </c>
      <c r="F51" s="33" t="s">
        <v>8</v>
      </c>
      <c r="G51" s="11"/>
      <c r="H51" s="11"/>
      <c r="I51" s="11"/>
      <c r="J51" s="12">
        <v>300000</v>
      </c>
      <c r="K51" s="16">
        <f>SUM(G51:J51)</f>
        <v>300000</v>
      </c>
    </row>
    <row r="52" spans="1:11" ht="12.75">
      <c r="A52" s="73"/>
      <c r="B52" s="64"/>
      <c r="C52" s="64"/>
      <c r="D52" s="64"/>
      <c r="E52" s="64"/>
      <c r="F52" s="34" t="s">
        <v>9</v>
      </c>
      <c r="G52" s="1"/>
      <c r="H52" s="1"/>
      <c r="I52" s="1"/>
      <c r="J52" s="2">
        <v>100000</v>
      </c>
      <c r="K52" s="16">
        <f>SUM(G52:J52)</f>
        <v>100000</v>
      </c>
    </row>
    <row r="53" spans="1:11" ht="12.75">
      <c r="A53" s="73"/>
      <c r="B53" s="64"/>
      <c r="C53" s="64"/>
      <c r="D53" s="64"/>
      <c r="E53" s="64"/>
      <c r="F53" s="35" t="s">
        <v>10</v>
      </c>
      <c r="G53" s="1"/>
      <c r="H53" s="1"/>
      <c r="I53" s="1"/>
      <c r="J53" s="2"/>
      <c r="K53" s="16">
        <f>SUM(G53:J53)</f>
        <v>0</v>
      </c>
    </row>
    <row r="54" spans="1:11" ht="13.5" thickBot="1">
      <c r="A54" s="74"/>
      <c r="B54" s="65"/>
      <c r="C54" s="65"/>
      <c r="D54" s="65"/>
      <c r="E54" s="65"/>
      <c r="F54" s="36" t="s">
        <v>11</v>
      </c>
      <c r="G54" s="6">
        <f>SUM(G51:G53)</f>
        <v>0</v>
      </c>
      <c r="H54" s="6">
        <f>SUM(H51:H53)</f>
        <v>0</v>
      </c>
      <c r="I54" s="6">
        <f>SUM(I51:I53)</f>
        <v>0</v>
      </c>
      <c r="J54" s="8">
        <f>SUM(J51:J53)</f>
        <v>400000</v>
      </c>
      <c r="K54" s="17">
        <f>SUM(K51:K53)</f>
        <v>400000</v>
      </c>
    </row>
    <row r="55" spans="1:11" ht="12.75">
      <c r="A55" s="67">
        <v>13</v>
      </c>
      <c r="B55" s="39" t="s">
        <v>40</v>
      </c>
      <c r="C55" s="55" t="s">
        <v>16</v>
      </c>
      <c r="D55" s="58">
        <v>400000</v>
      </c>
      <c r="E55" s="63">
        <v>400000</v>
      </c>
      <c r="F55" s="33" t="s">
        <v>8</v>
      </c>
      <c r="G55" s="11"/>
      <c r="H55" s="11"/>
      <c r="I55" s="11"/>
      <c r="J55" s="12">
        <v>300000</v>
      </c>
      <c r="K55" s="16">
        <f>SUM(G55:J55)</f>
        <v>300000</v>
      </c>
    </row>
    <row r="56" spans="1:11" ht="12.75">
      <c r="A56" s="68"/>
      <c r="B56" s="70"/>
      <c r="C56" s="59"/>
      <c r="D56" s="61"/>
      <c r="E56" s="40"/>
      <c r="F56" s="34" t="s">
        <v>9</v>
      </c>
      <c r="G56" s="1"/>
      <c r="H56" s="1"/>
      <c r="I56" s="1"/>
      <c r="J56" s="2">
        <v>100000</v>
      </c>
      <c r="K56" s="16">
        <f>SUM(G56:J56)</f>
        <v>100000</v>
      </c>
    </row>
    <row r="57" spans="1:11" ht="12.75">
      <c r="A57" s="68"/>
      <c r="B57" s="70"/>
      <c r="C57" s="59"/>
      <c r="D57" s="61"/>
      <c r="E57" s="40"/>
      <c r="F57" s="35" t="s">
        <v>10</v>
      </c>
      <c r="G57" s="1"/>
      <c r="H57" s="1"/>
      <c r="I57" s="1"/>
      <c r="J57" s="2"/>
      <c r="K57" s="16">
        <f>SUM(G57:J57)</f>
        <v>0</v>
      </c>
    </row>
    <row r="58" spans="1:11" ht="14.25" customHeight="1" thickBot="1">
      <c r="A58" s="69"/>
      <c r="B58" s="71"/>
      <c r="C58" s="60"/>
      <c r="D58" s="62"/>
      <c r="E58" s="38"/>
      <c r="F58" s="36" t="s">
        <v>11</v>
      </c>
      <c r="G58" s="6">
        <f>SUM(G55:G57)</f>
        <v>0</v>
      </c>
      <c r="H58" s="6">
        <f>SUM(H55:H57)</f>
        <v>0</v>
      </c>
      <c r="I58" s="6">
        <f>SUM(I55:I57)</f>
        <v>0</v>
      </c>
      <c r="J58" s="8">
        <f>SUM(J55:J57)</f>
        <v>400000</v>
      </c>
      <c r="K58" s="17">
        <f>SUM(K55:K57)</f>
        <v>400000</v>
      </c>
    </row>
    <row r="59" spans="1:11" ht="12.75">
      <c r="A59" s="67">
        <v>14</v>
      </c>
      <c r="B59" s="39" t="s">
        <v>41</v>
      </c>
      <c r="C59" s="55" t="s">
        <v>16</v>
      </c>
      <c r="D59" s="58">
        <v>360000</v>
      </c>
      <c r="E59" s="63">
        <v>360000</v>
      </c>
      <c r="F59" s="33" t="s">
        <v>8</v>
      </c>
      <c r="G59" s="11"/>
      <c r="H59" s="11"/>
      <c r="I59" s="11"/>
      <c r="J59" s="12">
        <v>270000</v>
      </c>
      <c r="K59" s="16">
        <f>SUM(G59:J59)</f>
        <v>270000</v>
      </c>
    </row>
    <row r="60" spans="1:11" ht="12.75">
      <c r="A60" s="68"/>
      <c r="B60" s="70"/>
      <c r="C60" s="59"/>
      <c r="D60" s="61"/>
      <c r="E60" s="40"/>
      <c r="F60" s="34" t="s">
        <v>9</v>
      </c>
      <c r="G60" s="1"/>
      <c r="H60" s="1"/>
      <c r="I60" s="1"/>
      <c r="J60" s="2">
        <v>90000</v>
      </c>
      <c r="K60" s="16">
        <f>SUM(G60:J60)</f>
        <v>90000</v>
      </c>
    </row>
    <row r="61" spans="1:11" ht="12.75">
      <c r="A61" s="68"/>
      <c r="B61" s="70"/>
      <c r="C61" s="59"/>
      <c r="D61" s="61"/>
      <c r="E61" s="40"/>
      <c r="F61" s="35" t="s">
        <v>10</v>
      </c>
      <c r="G61" s="1"/>
      <c r="H61" s="1"/>
      <c r="I61" s="1"/>
      <c r="J61" s="2"/>
      <c r="K61" s="16">
        <f>SUM(G61:J61)</f>
        <v>0</v>
      </c>
    </row>
    <row r="62" spans="1:11" ht="13.5" thickBot="1">
      <c r="A62" s="69"/>
      <c r="B62" s="71"/>
      <c r="C62" s="60"/>
      <c r="D62" s="62"/>
      <c r="E62" s="38"/>
      <c r="F62" s="36" t="s">
        <v>11</v>
      </c>
      <c r="G62" s="6">
        <f>SUM(G59:G61)</f>
        <v>0</v>
      </c>
      <c r="H62" s="6">
        <f>SUM(H59:H61)</f>
        <v>0</v>
      </c>
      <c r="I62" s="6">
        <f>SUM(I59:I61)</f>
        <v>0</v>
      </c>
      <c r="J62" s="8">
        <f>SUM(J59:J61)</f>
        <v>360000</v>
      </c>
      <c r="K62" s="17">
        <f>SUM(K59:K61)</f>
        <v>360000</v>
      </c>
    </row>
    <row r="63" spans="1:11" ht="12.75">
      <c r="A63" s="67">
        <v>15</v>
      </c>
      <c r="B63" s="39" t="s">
        <v>42</v>
      </c>
      <c r="C63" s="55" t="s">
        <v>43</v>
      </c>
      <c r="D63" s="58">
        <v>160000</v>
      </c>
      <c r="E63" s="63">
        <v>160000</v>
      </c>
      <c r="F63" s="33" t="s">
        <v>8</v>
      </c>
      <c r="G63" s="11"/>
      <c r="H63" s="11"/>
      <c r="I63" s="11"/>
      <c r="J63" s="12">
        <v>120000</v>
      </c>
      <c r="K63" s="16">
        <f>SUM(G63:J63)</f>
        <v>120000</v>
      </c>
    </row>
    <row r="64" spans="1:11" ht="12.75">
      <c r="A64" s="68"/>
      <c r="B64" s="70"/>
      <c r="C64" s="59"/>
      <c r="D64" s="61"/>
      <c r="E64" s="40"/>
      <c r="F64" s="34" t="s">
        <v>9</v>
      </c>
      <c r="G64" s="1"/>
      <c r="H64" s="1"/>
      <c r="I64" s="1"/>
      <c r="J64" s="2">
        <v>40000</v>
      </c>
      <c r="K64" s="16">
        <f>SUM(G64:J64)</f>
        <v>40000</v>
      </c>
    </row>
    <row r="65" spans="1:11" ht="12.75">
      <c r="A65" s="68"/>
      <c r="B65" s="70"/>
      <c r="C65" s="59"/>
      <c r="D65" s="61"/>
      <c r="E65" s="40"/>
      <c r="F65" s="35" t="s">
        <v>10</v>
      </c>
      <c r="G65" s="1"/>
      <c r="H65" s="1"/>
      <c r="I65" s="1"/>
      <c r="J65" s="2"/>
      <c r="K65" s="16">
        <f>SUM(G65:J65)</f>
        <v>0</v>
      </c>
    </row>
    <row r="66" spans="1:11" ht="13.5" thickBot="1">
      <c r="A66" s="69"/>
      <c r="B66" s="71"/>
      <c r="C66" s="60"/>
      <c r="D66" s="62"/>
      <c r="E66" s="38"/>
      <c r="F66" s="36" t="s">
        <v>11</v>
      </c>
      <c r="G66" s="6">
        <f>SUM(G63:G65)</f>
        <v>0</v>
      </c>
      <c r="H66" s="6">
        <f>SUM(H63:H65)</f>
        <v>0</v>
      </c>
      <c r="I66" s="6">
        <f>SUM(I63:I65)</f>
        <v>0</v>
      </c>
      <c r="J66" s="8">
        <f>SUM(J63:J65)</f>
        <v>160000</v>
      </c>
      <c r="K66" s="17">
        <f>SUM(K63:K65)</f>
        <v>160000</v>
      </c>
    </row>
    <row r="67" spans="1:11" ht="12.75">
      <c r="A67" s="67">
        <v>16</v>
      </c>
      <c r="B67" s="55" t="s">
        <v>44</v>
      </c>
      <c r="C67" s="55" t="s">
        <v>43</v>
      </c>
      <c r="D67" s="58">
        <v>2600000</v>
      </c>
      <c r="E67" s="63">
        <v>2600000</v>
      </c>
      <c r="F67" s="33" t="s">
        <v>8</v>
      </c>
      <c r="G67" s="11"/>
      <c r="H67" s="11"/>
      <c r="I67" s="11"/>
      <c r="J67" s="12">
        <v>1950000</v>
      </c>
      <c r="K67" s="16">
        <f>SUM(G67:J67)</f>
        <v>1950000</v>
      </c>
    </row>
    <row r="68" spans="1:11" ht="12.75">
      <c r="A68" s="68"/>
      <c r="B68" s="59"/>
      <c r="C68" s="59"/>
      <c r="D68" s="61"/>
      <c r="E68" s="40"/>
      <c r="F68" s="34" t="s">
        <v>9</v>
      </c>
      <c r="G68" s="1"/>
      <c r="H68" s="1"/>
      <c r="I68" s="1"/>
      <c r="J68" s="2">
        <v>650000</v>
      </c>
      <c r="K68" s="16">
        <f>SUM(G68:J68)</f>
        <v>650000</v>
      </c>
    </row>
    <row r="69" spans="1:11" ht="12.75">
      <c r="A69" s="68"/>
      <c r="B69" s="59"/>
      <c r="C69" s="59"/>
      <c r="D69" s="61"/>
      <c r="E69" s="40"/>
      <c r="F69" s="35" t="s">
        <v>10</v>
      </c>
      <c r="G69" s="1"/>
      <c r="H69" s="1"/>
      <c r="I69" s="1"/>
      <c r="J69" s="2"/>
      <c r="K69" s="16">
        <f>SUM(G69:J69)</f>
        <v>0</v>
      </c>
    </row>
    <row r="70" spans="1:11" ht="13.5" thickBot="1">
      <c r="A70" s="69"/>
      <c r="B70" s="60"/>
      <c r="C70" s="60"/>
      <c r="D70" s="62"/>
      <c r="E70" s="38"/>
      <c r="F70" s="36" t="s">
        <v>11</v>
      </c>
      <c r="G70" s="6">
        <f>SUM(G67:G69)</f>
        <v>0</v>
      </c>
      <c r="H70" s="6">
        <f>SUM(H67:H69)</f>
        <v>0</v>
      </c>
      <c r="I70" s="6">
        <f>SUM(I67:I69)</f>
        <v>0</v>
      </c>
      <c r="J70" s="8">
        <f>SUM(J67:J69)</f>
        <v>2600000</v>
      </c>
      <c r="K70" s="16">
        <f>SUM(K67:K69)</f>
        <v>2600000</v>
      </c>
    </row>
    <row r="71" spans="1:11" ht="12.75" customHeight="1">
      <c r="A71" s="72">
        <v>17</v>
      </c>
      <c r="B71" s="39" t="s">
        <v>17</v>
      </c>
      <c r="C71" s="55" t="s">
        <v>18</v>
      </c>
      <c r="D71" s="58">
        <v>270000</v>
      </c>
      <c r="E71" s="58">
        <v>266667</v>
      </c>
      <c r="F71" s="33" t="s">
        <v>8</v>
      </c>
      <c r="G71" s="11"/>
      <c r="H71" s="11"/>
      <c r="I71" s="11"/>
      <c r="J71" s="12">
        <v>200000</v>
      </c>
      <c r="K71" s="16">
        <f>SUM(G71:J71)</f>
        <v>200000</v>
      </c>
    </row>
    <row r="72" spans="1:11" ht="12.75">
      <c r="A72" s="73"/>
      <c r="B72" s="64"/>
      <c r="C72" s="56"/>
      <c r="D72" s="56"/>
      <c r="E72" s="56"/>
      <c r="F72" s="34" t="s">
        <v>9</v>
      </c>
      <c r="G72" s="1"/>
      <c r="H72" s="1"/>
      <c r="I72" s="1"/>
      <c r="J72" s="2">
        <v>70000</v>
      </c>
      <c r="K72" s="16">
        <f>SUM(G72:J72)</f>
        <v>70000</v>
      </c>
    </row>
    <row r="73" spans="1:11" ht="12.75">
      <c r="A73" s="73"/>
      <c r="B73" s="64"/>
      <c r="C73" s="56"/>
      <c r="D73" s="56"/>
      <c r="E73" s="56"/>
      <c r="F73" s="35" t="s">
        <v>10</v>
      </c>
      <c r="G73" s="1"/>
      <c r="H73" s="1"/>
      <c r="I73" s="1"/>
      <c r="J73" s="2"/>
      <c r="K73" s="16">
        <f>SUM(G73:J73)</f>
        <v>0</v>
      </c>
    </row>
    <row r="74" spans="1:11" ht="13.5" thickBot="1">
      <c r="A74" s="74"/>
      <c r="B74" s="65"/>
      <c r="C74" s="57"/>
      <c r="D74" s="57"/>
      <c r="E74" s="57"/>
      <c r="F74" s="36" t="s">
        <v>11</v>
      </c>
      <c r="G74" s="6">
        <f>SUM(G71:G73)</f>
        <v>0</v>
      </c>
      <c r="H74" s="6">
        <f>SUM(H71:H73)</f>
        <v>0</v>
      </c>
      <c r="I74" s="6">
        <f>SUM(I71:I73)</f>
        <v>0</v>
      </c>
      <c r="J74" s="8">
        <f>SUM(J71:J73)</f>
        <v>270000</v>
      </c>
      <c r="K74" s="17">
        <f>SUM(K71:K73)</f>
        <v>270000</v>
      </c>
    </row>
    <row r="75" spans="1:11" ht="12.75" customHeight="1">
      <c r="A75" s="72">
        <v>18</v>
      </c>
      <c r="B75" s="39" t="s">
        <v>52</v>
      </c>
      <c r="C75" s="55" t="s">
        <v>18</v>
      </c>
      <c r="D75" s="58">
        <v>300000</v>
      </c>
      <c r="E75" s="58">
        <v>266667</v>
      </c>
      <c r="F75" s="33" t="s">
        <v>8</v>
      </c>
      <c r="G75" s="11"/>
      <c r="H75" s="11"/>
      <c r="I75" s="11"/>
      <c r="J75" s="12">
        <v>200000</v>
      </c>
      <c r="K75" s="16">
        <f>SUM(G75:J75)</f>
        <v>200000</v>
      </c>
    </row>
    <row r="76" spans="1:11" ht="12.75">
      <c r="A76" s="73"/>
      <c r="B76" s="64"/>
      <c r="C76" s="56"/>
      <c r="D76" s="56"/>
      <c r="E76" s="56"/>
      <c r="F76" s="34" t="s">
        <v>9</v>
      </c>
      <c r="G76" s="1"/>
      <c r="H76" s="1"/>
      <c r="I76" s="1"/>
      <c r="J76" s="2">
        <v>100000</v>
      </c>
      <c r="K76" s="16">
        <f>SUM(G76:J76)</f>
        <v>100000</v>
      </c>
    </row>
    <row r="77" spans="1:11" ht="12.75">
      <c r="A77" s="73"/>
      <c r="B77" s="64"/>
      <c r="C77" s="56"/>
      <c r="D77" s="56"/>
      <c r="E77" s="56"/>
      <c r="F77" s="35" t="s">
        <v>10</v>
      </c>
      <c r="G77" s="1"/>
      <c r="H77" s="1"/>
      <c r="I77" s="1"/>
      <c r="J77" s="2"/>
      <c r="K77" s="16">
        <f>SUM(G77:J77)</f>
        <v>0</v>
      </c>
    </row>
    <row r="78" spans="1:11" ht="13.5" thickBot="1">
      <c r="A78" s="74"/>
      <c r="B78" s="65"/>
      <c r="C78" s="57"/>
      <c r="D78" s="57"/>
      <c r="E78" s="57"/>
      <c r="F78" s="36" t="s">
        <v>11</v>
      </c>
      <c r="G78" s="6">
        <f>SUM(G75:G77)</f>
        <v>0</v>
      </c>
      <c r="H78" s="6">
        <f>SUM(H75:H77)</f>
        <v>0</v>
      </c>
      <c r="I78" s="6">
        <f>SUM(I75:I77)</f>
        <v>0</v>
      </c>
      <c r="J78" s="8">
        <f>SUM(J75:J77)</f>
        <v>300000</v>
      </c>
      <c r="K78" s="17">
        <f>SUM(K75:K77)</f>
        <v>300000</v>
      </c>
    </row>
    <row r="79" spans="1:11" ht="12.75">
      <c r="A79" s="72">
        <v>19</v>
      </c>
      <c r="B79" s="55" t="s">
        <v>19</v>
      </c>
      <c r="C79" s="55" t="s">
        <v>18</v>
      </c>
      <c r="D79" s="58">
        <v>2750000</v>
      </c>
      <c r="E79" s="58">
        <v>2450000</v>
      </c>
      <c r="F79" s="33" t="s">
        <v>8</v>
      </c>
      <c r="G79" s="11"/>
      <c r="H79" s="11"/>
      <c r="I79" s="11"/>
      <c r="J79" s="12">
        <v>1395250</v>
      </c>
      <c r="K79" s="16">
        <f>SUM(G79:J79)</f>
        <v>1395250</v>
      </c>
    </row>
    <row r="80" spans="1:11" ht="12.75">
      <c r="A80" s="73"/>
      <c r="B80" s="56"/>
      <c r="C80" s="56"/>
      <c r="D80" s="56"/>
      <c r="E80" s="56"/>
      <c r="F80" s="34" t="s">
        <v>9</v>
      </c>
      <c r="G80" s="1"/>
      <c r="H80" s="1"/>
      <c r="I80" s="1"/>
      <c r="J80" s="2">
        <v>1054750</v>
      </c>
      <c r="K80" s="16">
        <f>SUM(G80:J80)</f>
        <v>1054750</v>
      </c>
    </row>
    <row r="81" spans="1:11" ht="12.75">
      <c r="A81" s="73"/>
      <c r="B81" s="56"/>
      <c r="C81" s="56"/>
      <c r="D81" s="56"/>
      <c r="E81" s="56"/>
      <c r="F81" s="35" t="s">
        <v>10</v>
      </c>
      <c r="G81" s="1"/>
      <c r="H81" s="1"/>
      <c r="I81" s="1"/>
      <c r="J81" s="2">
        <v>300000</v>
      </c>
      <c r="K81" s="16">
        <f>SUM(G81:J81)</f>
        <v>300000</v>
      </c>
    </row>
    <row r="82" spans="1:11" ht="13.5" thickBot="1">
      <c r="A82" s="74"/>
      <c r="B82" s="57"/>
      <c r="C82" s="57"/>
      <c r="D82" s="57"/>
      <c r="E82" s="57"/>
      <c r="F82" s="36" t="s">
        <v>11</v>
      </c>
      <c r="G82" s="6">
        <f>SUM(G79:G81)</f>
        <v>0</v>
      </c>
      <c r="H82" s="6">
        <f>SUM(H79:H81)</f>
        <v>0</v>
      </c>
      <c r="I82" s="6">
        <f>SUM(I79:I81)</f>
        <v>0</v>
      </c>
      <c r="J82" s="8">
        <f>SUM(J79:J81)</f>
        <v>2750000</v>
      </c>
      <c r="K82" s="17">
        <f>SUM(K79:K81)</f>
        <v>2750000</v>
      </c>
    </row>
    <row r="83" spans="1:11" ht="12.75" customHeight="1">
      <c r="A83" s="72">
        <v>20</v>
      </c>
      <c r="B83" s="39" t="s">
        <v>20</v>
      </c>
      <c r="C83" s="55" t="s">
        <v>21</v>
      </c>
      <c r="D83" s="58">
        <v>270000</v>
      </c>
      <c r="E83" s="58">
        <v>266667</v>
      </c>
      <c r="F83" s="33" t="s">
        <v>8</v>
      </c>
      <c r="G83" s="11"/>
      <c r="H83" s="11"/>
      <c r="I83" s="11"/>
      <c r="J83" s="12">
        <v>200000</v>
      </c>
      <c r="K83" s="16">
        <f>SUM(G83:J83)</f>
        <v>200000</v>
      </c>
    </row>
    <row r="84" spans="1:11" ht="12.75">
      <c r="A84" s="73"/>
      <c r="B84" s="64"/>
      <c r="C84" s="56"/>
      <c r="D84" s="56"/>
      <c r="E84" s="56"/>
      <c r="F84" s="34" t="s">
        <v>9</v>
      </c>
      <c r="G84" s="1"/>
      <c r="H84" s="1"/>
      <c r="I84" s="1"/>
      <c r="J84" s="2">
        <v>70000</v>
      </c>
      <c r="K84" s="16">
        <f>SUM(G84:J84)</f>
        <v>70000</v>
      </c>
    </row>
    <row r="85" spans="1:11" ht="12.75">
      <c r="A85" s="73"/>
      <c r="B85" s="64"/>
      <c r="C85" s="56"/>
      <c r="D85" s="56"/>
      <c r="E85" s="56"/>
      <c r="F85" s="35" t="s">
        <v>10</v>
      </c>
      <c r="G85" s="1"/>
      <c r="H85" s="1"/>
      <c r="I85" s="1"/>
      <c r="J85" s="2"/>
      <c r="K85" s="16">
        <f>SUM(G85:J85)</f>
        <v>0</v>
      </c>
    </row>
    <row r="86" spans="1:11" ht="13.5" thickBot="1">
      <c r="A86" s="74"/>
      <c r="B86" s="65"/>
      <c r="C86" s="57"/>
      <c r="D86" s="57"/>
      <c r="E86" s="57"/>
      <c r="F86" s="36" t="s">
        <v>11</v>
      </c>
      <c r="G86" s="6">
        <f>SUM(G83:G85)</f>
        <v>0</v>
      </c>
      <c r="H86" s="6">
        <f>SUM(H83:H85)</f>
        <v>0</v>
      </c>
      <c r="I86" s="6">
        <f>SUM(I83:I85)</f>
        <v>0</v>
      </c>
      <c r="J86" s="8">
        <f>SUM(J83:J85)</f>
        <v>270000</v>
      </c>
      <c r="K86" s="17">
        <f>SUM(K83:K85)</f>
        <v>270000</v>
      </c>
    </row>
    <row r="87" spans="1:11" ht="12.75" customHeight="1">
      <c r="A87" s="72">
        <v>21</v>
      </c>
      <c r="B87" s="39" t="s">
        <v>22</v>
      </c>
      <c r="C87" s="55" t="s">
        <v>21</v>
      </c>
      <c r="D87" s="58">
        <v>670000</v>
      </c>
      <c r="E87" s="58">
        <v>666667</v>
      </c>
      <c r="F87" s="33" t="s">
        <v>8</v>
      </c>
      <c r="G87" s="11"/>
      <c r="H87" s="11"/>
      <c r="I87" s="11"/>
      <c r="J87" s="12">
        <v>500000</v>
      </c>
      <c r="K87" s="16">
        <f>SUM(G87:J87)</f>
        <v>500000</v>
      </c>
    </row>
    <row r="88" spans="1:11" ht="12.75">
      <c r="A88" s="73"/>
      <c r="B88" s="64"/>
      <c r="C88" s="56"/>
      <c r="D88" s="56"/>
      <c r="E88" s="56"/>
      <c r="F88" s="34" t="s">
        <v>9</v>
      </c>
      <c r="G88" s="1"/>
      <c r="H88" s="1"/>
      <c r="I88" s="1"/>
      <c r="J88" s="2">
        <v>170000</v>
      </c>
      <c r="K88" s="16">
        <f>SUM(G88:J88)</f>
        <v>170000</v>
      </c>
    </row>
    <row r="89" spans="1:11" ht="12.75">
      <c r="A89" s="73"/>
      <c r="B89" s="64"/>
      <c r="C89" s="56"/>
      <c r="D89" s="56"/>
      <c r="E89" s="56"/>
      <c r="F89" s="35" t="s">
        <v>10</v>
      </c>
      <c r="G89" s="1"/>
      <c r="H89" s="1"/>
      <c r="I89" s="1"/>
      <c r="J89" s="2"/>
      <c r="K89" s="16">
        <f>SUM(G89:J89)</f>
        <v>0</v>
      </c>
    </row>
    <row r="90" spans="1:11" ht="13.5" thickBot="1">
      <c r="A90" s="74"/>
      <c r="B90" s="65"/>
      <c r="C90" s="57"/>
      <c r="D90" s="57"/>
      <c r="E90" s="57"/>
      <c r="F90" s="36" t="s">
        <v>11</v>
      </c>
      <c r="G90" s="6">
        <f>SUM(G87:G89)</f>
        <v>0</v>
      </c>
      <c r="H90" s="6">
        <f>SUM(H87:H89)</f>
        <v>0</v>
      </c>
      <c r="I90" s="6">
        <f>SUM(I87:I89)</f>
        <v>0</v>
      </c>
      <c r="J90" s="8">
        <f>SUM(J87:J89)</f>
        <v>670000</v>
      </c>
      <c r="K90" s="17">
        <f>SUM(K87:K89)</f>
        <v>670000</v>
      </c>
    </row>
    <row r="91" spans="1:11" ht="12.75" customHeight="1">
      <c r="A91" s="72">
        <v>22</v>
      </c>
      <c r="B91" s="39" t="s">
        <v>23</v>
      </c>
      <c r="C91" s="55" t="s">
        <v>21</v>
      </c>
      <c r="D91" s="58">
        <v>540000</v>
      </c>
      <c r="E91" s="58">
        <v>533334</v>
      </c>
      <c r="F91" s="33" t="s">
        <v>8</v>
      </c>
      <c r="G91" s="11"/>
      <c r="H91" s="11"/>
      <c r="I91" s="11"/>
      <c r="J91" s="12">
        <v>400000</v>
      </c>
      <c r="K91" s="16">
        <f>SUM(G91:J91)</f>
        <v>400000</v>
      </c>
    </row>
    <row r="92" spans="1:11" ht="12.75">
      <c r="A92" s="73"/>
      <c r="B92" s="64"/>
      <c r="C92" s="56"/>
      <c r="D92" s="56"/>
      <c r="E92" s="56"/>
      <c r="F92" s="34" t="s">
        <v>9</v>
      </c>
      <c r="G92" s="1"/>
      <c r="H92" s="1"/>
      <c r="I92" s="1"/>
      <c r="J92" s="2">
        <v>140000</v>
      </c>
      <c r="K92" s="16">
        <f>SUM(G92:J92)</f>
        <v>140000</v>
      </c>
    </row>
    <row r="93" spans="1:11" ht="12.75">
      <c r="A93" s="73"/>
      <c r="B93" s="64"/>
      <c r="C93" s="56"/>
      <c r="D93" s="56"/>
      <c r="E93" s="56"/>
      <c r="F93" s="35" t="s">
        <v>10</v>
      </c>
      <c r="G93" s="1"/>
      <c r="H93" s="1"/>
      <c r="I93" s="1"/>
      <c r="J93" s="2"/>
      <c r="K93" s="16">
        <f>SUM(G93:J93)</f>
        <v>0</v>
      </c>
    </row>
    <row r="94" spans="1:11" ht="13.5" thickBot="1">
      <c r="A94" s="74"/>
      <c r="B94" s="65"/>
      <c r="C94" s="57"/>
      <c r="D94" s="57"/>
      <c r="E94" s="57"/>
      <c r="F94" s="36" t="s">
        <v>11</v>
      </c>
      <c r="G94" s="6">
        <f>SUM(G91:G93)</f>
        <v>0</v>
      </c>
      <c r="H94" s="6">
        <f>SUM(H91:H93)</f>
        <v>0</v>
      </c>
      <c r="I94" s="6">
        <f>SUM(I91:I93)</f>
        <v>0</v>
      </c>
      <c r="J94" s="8">
        <f>SUM(J91:J93)</f>
        <v>540000</v>
      </c>
      <c r="K94" s="17">
        <f>SUM(K91:K93)</f>
        <v>540000</v>
      </c>
    </row>
    <row r="95" spans="1:11" ht="12.75" customHeight="1">
      <c r="A95" s="72">
        <v>23</v>
      </c>
      <c r="B95" s="39" t="s">
        <v>24</v>
      </c>
      <c r="C95" s="55" t="s">
        <v>21</v>
      </c>
      <c r="D95" s="58">
        <v>2300000</v>
      </c>
      <c r="E95" s="58">
        <v>2100000</v>
      </c>
      <c r="F95" s="33" t="s">
        <v>8</v>
      </c>
      <c r="G95" s="11"/>
      <c r="H95" s="11"/>
      <c r="I95" s="11"/>
      <c r="J95" s="12">
        <v>1470000</v>
      </c>
      <c r="K95" s="16">
        <f>SUM(G95:J95)</f>
        <v>1470000</v>
      </c>
    </row>
    <row r="96" spans="1:11" ht="12.75">
      <c r="A96" s="73"/>
      <c r="B96" s="64"/>
      <c r="C96" s="56"/>
      <c r="D96" s="56"/>
      <c r="E96" s="56"/>
      <c r="F96" s="34" t="s">
        <v>9</v>
      </c>
      <c r="G96" s="1"/>
      <c r="H96" s="1"/>
      <c r="I96" s="1"/>
      <c r="J96" s="2">
        <v>630000</v>
      </c>
      <c r="K96" s="16">
        <f>SUM(G96:J96)</f>
        <v>630000</v>
      </c>
    </row>
    <row r="97" spans="1:11" ht="12.75">
      <c r="A97" s="73"/>
      <c r="B97" s="64"/>
      <c r="C97" s="56"/>
      <c r="D97" s="56"/>
      <c r="E97" s="56"/>
      <c r="F97" s="35" t="s">
        <v>10</v>
      </c>
      <c r="G97" s="1"/>
      <c r="H97" s="1"/>
      <c r="I97" s="1"/>
      <c r="J97" s="2">
        <v>200000</v>
      </c>
      <c r="K97" s="16">
        <f>SUM(G97:J97)</f>
        <v>200000</v>
      </c>
    </row>
    <row r="98" spans="1:11" ht="13.5" thickBot="1">
      <c r="A98" s="74"/>
      <c r="B98" s="65"/>
      <c r="C98" s="57"/>
      <c r="D98" s="57"/>
      <c r="E98" s="57"/>
      <c r="F98" s="36" t="s">
        <v>11</v>
      </c>
      <c r="G98" s="6">
        <f>SUM(G95:G97)</f>
        <v>0</v>
      </c>
      <c r="H98" s="6">
        <f>SUM(H95:H97)</f>
        <v>0</v>
      </c>
      <c r="I98" s="6">
        <f>SUM(I95:I97)</f>
        <v>0</v>
      </c>
      <c r="J98" s="8">
        <f>SUM(J95:J97)</f>
        <v>2300000</v>
      </c>
      <c r="K98" s="16">
        <f>SUM(K95:K97)</f>
        <v>2300000</v>
      </c>
    </row>
    <row r="99" spans="1:11" ht="12.75" customHeight="1">
      <c r="A99" s="72">
        <v>24</v>
      </c>
      <c r="B99" s="39" t="s">
        <v>53</v>
      </c>
      <c r="C99" s="55" t="s">
        <v>25</v>
      </c>
      <c r="D99" s="58">
        <v>670000</v>
      </c>
      <c r="E99" s="58">
        <v>666667</v>
      </c>
      <c r="F99" s="33" t="s">
        <v>8</v>
      </c>
      <c r="G99" s="11"/>
      <c r="H99" s="11"/>
      <c r="I99" s="11"/>
      <c r="J99" s="12">
        <v>500000</v>
      </c>
      <c r="K99" s="16">
        <f>SUM(G99:J99)</f>
        <v>500000</v>
      </c>
    </row>
    <row r="100" spans="1:11" ht="12.75">
      <c r="A100" s="73"/>
      <c r="B100" s="64"/>
      <c r="C100" s="56"/>
      <c r="D100" s="56"/>
      <c r="E100" s="56"/>
      <c r="F100" s="34" t="s">
        <v>9</v>
      </c>
      <c r="G100" s="1"/>
      <c r="H100" s="1"/>
      <c r="I100" s="1"/>
      <c r="J100" s="2">
        <v>170000</v>
      </c>
      <c r="K100" s="16">
        <f>SUM(G100:J100)</f>
        <v>170000</v>
      </c>
    </row>
    <row r="101" spans="1:11" ht="12.75">
      <c r="A101" s="73"/>
      <c r="B101" s="64"/>
      <c r="C101" s="56"/>
      <c r="D101" s="56"/>
      <c r="E101" s="56"/>
      <c r="F101" s="35" t="s">
        <v>10</v>
      </c>
      <c r="G101" s="1"/>
      <c r="H101" s="1"/>
      <c r="I101" s="1"/>
      <c r="J101" s="2"/>
      <c r="K101" s="16">
        <f>SUM(G101:J101)</f>
        <v>0</v>
      </c>
    </row>
    <row r="102" spans="1:11" ht="13.5" thickBot="1">
      <c r="A102" s="74"/>
      <c r="B102" s="65"/>
      <c r="C102" s="57"/>
      <c r="D102" s="57"/>
      <c r="E102" s="57"/>
      <c r="F102" s="36" t="s">
        <v>11</v>
      </c>
      <c r="G102" s="6">
        <f>SUM(G99:G101)</f>
        <v>0</v>
      </c>
      <c r="H102" s="6">
        <f>SUM(H99:H101)</f>
        <v>0</v>
      </c>
      <c r="I102" s="6">
        <f>SUM(I99:I101)</f>
        <v>0</v>
      </c>
      <c r="J102" s="8">
        <f>SUM(J99:J101)</f>
        <v>670000</v>
      </c>
      <c r="K102" s="17">
        <f>SUM(K99:K101)</f>
        <v>670000</v>
      </c>
    </row>
    <row r="103" spans="1:11" ht="12.75" customHeight="1">
      <c r="A103" s="72">
        <v>25</v>
      </c>
      <c r="B103" s="39" t="s">
        <v>26</v>
      </c>
      <c r="C103" s="55" t="s">
        <v>25</v>
      </c>
      <c r="D103" s="58">
        <v>670000</v>
      </c>
      <c r="E103" s="58">
        <v>666667</v>
      </c>
      <c r="F103" s="33" t="s">
        <v>8</v>
      </c>
      <c r="G103" s="11"/>
      <c r="H103" s="11"/>
      <c r="I103" s="11"/>
      <c r="J103" s="12">
        <v>500000</v>
      </c>
      <c r="K103" s="16">
        <f>SUM(G103:J103)</f>
        <v>500000</v>
      </c>
    </row>
    <row r="104" spans="1:11" ht="12.75">
      <c r="A104" s="73"/>
      <c r="B104" s="64"/>
      <c r="C104" s="56"/>
      <c r="D104" s="56"/>
      <c r="E104" s="56"/>
      <c r="F104" s="34" t="s">
        <v>9</v>
      </c>
      <c r="G104" s="1"/>
      <c r="H104" s="1"/>
      <c r="I104" s="1"/>
      <c r="J104" s="2">
        <v>170000</v>
      </c>
      <c r="K104" s="16">
        <f>SUM(G104:J104)</f>
        <v>170000</v>
      </c>
    </row>
    <row r="105" spans="1:11" ht="12.75">
      <c r="A105" s="73"/>
      <c r="B105" s="64"/>
      <c r="C105" s="56"/>
      <c r="D105" s="56"/>
      <c r="E105" s="56"/>
      <c r="F105" s="35" t="s">
        <v>10</v>
      </c>
      <c r="G105" s="1"/>
      <c r="H105" s="1"/>
      <c r="I105" s="1"/>
      <c r="J105" s="2"/>
      <c r="K105" s="16">
        <f>SUM(G105:J105)</f>
        <v>0</v>
      </c>
    </row>
    <row r="106" spans="1:11" ht="13.5" thickBot="1">
      <c r="A106" s="74"/>
      <c r="B106" s="65"/>
      <c r="C106" s="57"/>
      <c r="D106" s="57"/>
      <c r="E106" s="57"/>
      <c r="F106" s="36" t="s">
        <v>11</v>
      </c>
      <c r="G106" s="6">
        <f>SUM(G103:G105)</f>
        <v>0</v>
      </c>
      <c r="H106" s="6">
        <f>SUM(H103:H105)</f>
        <v>0</v>
      </c>
      <c r="I106" s="6">
        <f>SUM(I103:I105)</f>
        <v>0</v>
      </c>
      <c r="J106" s="8">
        <f>SUM(J103:J105)</f>
        <v>670000</v>
      </c>
      <c r="K106" s="17">
        <f>SUM(K103:K105)</f>
        <v>670000</v>
      </c>
    </row>
    <row r="107" spans="1:11" ht="12.75" customHeight="1">
      <c r="A107" s="72">
        <v>26</v>
      </c>
      <c r="B107" s="39" t="s">
        <v>27</v>
      </c>
      <c r="C107" s="55" t="s">
        <v>25</v>
      </c>
      <c r="D107" s="58">
        <v>670000</v>
      </c>
      <c r="E107" s="58">
        <v>666667</v>
      </c>
      <c r="F107" s="33" t="s">
        <v>8</v>
      </c>
      <c r="G107" s="11"/>
      <c r="H107" s="11"/>
      <c r="I107" s="11"/>
      <c r="J107" s="12">
        <v>500000</v>
      </c>
      <c r="K107" s="16">
        <f>SUM(G107:J107)</f>
        <v>500000</v>
      </c>
    </row>
    <row r="108" spans="1:11" ht="12.75">
      <c r="A108" s="73"/>
      <c r="B108" s="64"/>
      <c r="C108" s="56"/>
      <c r="D108" s="56"/>
      <c r="E108" s="56"/>
      <c r="F108" s="34" t="s">
        <v>9</v>
      </c>
      <c r="G108" s="1"/>
      <c r="H108" s="1"/>
      <c r="I108" s="1"/>
      <c r="J108" s="2">
        <v>170000</v>
      </c>
      <c r="K108" s="16">
        <f>SUM(G108:J108)</f>
        <v>170000</v>
      </c>
    </row>
    <row r="109" spans="1:11" ht="12.75">
      <c r="A109" s="73"/>
      <c r="B109" s="64"/>
      <c r="C109" s="56"/>
      <c r="D109" s="56"/>
      <c r="E109" s="56"/>
      <c r="F109" s="35" t="s">
        <v>10</v>
      </c>
      <c r="G109" s="1"/>
      <c r="H109" s="1"/>
      <c r="I109" s="1"/>
      <c r="J109" s="2"/>
      <c r="K109" s="16">
        <f>SUM(G109:J109)</f>
        <v>0</v>
      </c>
    </row>
    <row r="110" spans="1:11" ht="13.5" thickBot="1">
      <c r="A110" s="74"/>
      <c r="B110" s="65"/>
      <c r="C110" s="57"/>
      <c r="D110" s="57"/>
      <c r="E110" s="57"/>
      <c r="F110" s="36" t="s">
        <v>11</v>
      </c>
      <c r="G110" s="6">
        <f>SUM(G107:G109)</f>
        <v>0</v>
      </c>
      <c r="H110" s="6">
        <f>SUM(H107:H109)</f>
        <v>0</v>
      </c>
      <c r="I110" s="6">
        <f>SUM(I107:I109)</f>
        <v>0</v>
      </c>
      <c r="J110" s="8">
        <f>SUM(J107:J109)</f>
        <v>670000</v>
      </c>
      <c r="K110" s="17">
        <f>SUM(K107:K109)</f>
        <v>670000</v>
      </c>
    </row>
    <row r="111" spans="1:11" ht="12.75" customHeight="1">
      <c r="A111" s="72">
        <v>27</v>
      </c>
      <c r="B111" s="39" t="s">
        <v>28</v>
      </c>
      <c r="C111" s="55" t="s">
        <v>25</v>
      </c>
      <c r="D111" s="58">
        <v>405000</v>
      </c>
      <c r="E111" s="58">
        <v>400000</v>
      </c>
      <c r="F111" s="33" t="s">
        <v>8</v>
      </c>
      <c r="G111" s="11"/>
      <c r="H111" s="11"/>
      <c r="I111" s="11"/>
      <c r="J111" s="12">
        <v>300000</v>
      </c>
      <c r="K111" s="16">
        <f>SUM(G111:J111)</f>
        <v>300000</v>
      </c>
    </row>
    <row r="112" spans="1:11" ht="12.75">
      <c r="A112" s="73"/>
      <c r="B112" s="64"/>
      <c r="C112" s="56"/>
      <c r="D112" s="56"/>
      <c r="E112" s="56"/>
      <c r="F112" s="34" t="s">
        <v>9</v>
      </c>
      <c r="G112" s="1"/>
      <c r="H112" s="1"/>
      <c r="I112" s="1"/>
      <c r="J112" s="2">
        <v>105000</v>
      </c>
      <c r="K112" s="16">
        <f>SUM(G112:J112)</f>
        <v>105000</v>
      </c>
    </row>
    <row r="113" spans="1:11" ht="12.75">
      <c r="A113" s="73"/>
      <c r="B113" s="64"/>
      <c r="C113" s="56"/>
      <c r="D113" s="56"/>
      <c r="E113" s="56"/>
      <c r="F113" s="35" t="s">
        <v>10</v>
      </c>
      <c r="G113" s="1"/>
      <c r="H113" s="1"/>
      <c r="I113" s="1"/>
      <c r="J113" s="2"/>
      <c r="K113" s="16">
        <f>SUM(G113:J113)</f>
        <v>0</v>
      </c>
    </row>
    <row r="114" spans="1:11" ht="13.5" thickBot="1">
      <c r="A114" s="74"/>
      <c r="B114" s="65"/>
      <c r="C114" s="57"/>
      <c r="D114" s="57"/>
      <c r="E114" s="57"/>
      <c r="F114" s="36" t="s">
        <v>11</v>
      </c>
      <c r="G114" s="6">
        <f>SUM(G111:G113)</f>
        <v>0</v>
      </c>
      <c r="H114" s="6">
        <f>SUM(H111:H113)</f>
        <v>0</v>
      </c>
      <c r="I114" s="6">
        <f>SUM(I111:I113)</f>
        <v>0</v>
      </c>
      <c r="J114" s="8">
        <f>SUM(J111:J113)</f>
        <v>405000</v>
      </c>
      <c r="K114" s="17">
        <f>SUM(K111:K113)</f>
        <v>405000</v>
      </c>
    </row>
    <row r="115" spans="1:11" ht="12.75" customHeight="1">
      <c r="A115" s="72">
        <v>28</v>
      </c>
      <c r="B115" s="39" t="s">
        <v>29</v>
      </c>
      <c r="C115" s="55" t="s">
        <v>25</v>
      </c>
      <c r="D115" s="58">
        <v>800000</v>
      </c>
      <c r="E115" s="58">
        <v>720000</v>
      </c>
      <c r="F115" s="33" t="s">
        <v>8</v>
      </c>
      <c r="G115" s="11"/>
      <c r="H115" s="11"/>
      <c r="I115" s="11"/>
      <c r="J115" s="12">
        <v>504000</v>
      </c>
      <c r="K115" s="16">
        <f>SUM(G115:J115)</f>
        <v>504000</v>
      </c>
    </row>
    <row r="116" spans="1:11" ht="12.75">
      <c r="A116" s="73"/>
      <c r="B116" s="64"/>
      <c r="C116" s="56"/>
      <c r="D116" s="56"/>
      <c r="E116" s="56"/>
      <c r="F116" s="34" t="s">
        <v>9</v>
      </c>
      <c r="G116" s="1"/>
      <c r="H116" s="1"/>
      <c r="I116" s="1"/>
      <c r="J116" s="2">
        <v>216000</v>
      </c>
      <c r="K116" s="16">
        <f>SUM(G116:J116)</f>
        <v>216000</v>
      </c>
    </row>
    <row r="117" spans="1:11" ht="12.75">
      <c r="A117" s="73"/>
      <c r="B117" s="64"/>
      <c r="C117" s="56"/>
      <c r="D117" s="56"/>
      <c r="E117" s="56"/>
      <c r="F117" s="35" t="s">
        <v>10</v>
      </c>
      <c r="G117" s="1"/>
      <c r="H117" s="1"/>
      <c r="I117" s="1"/>
      <c r="J117" s="2">
        <v>80000</v>
      </c>
      <c r="K117" s="16">
        <f>SUM(G117:J117)</f>
        <v>80000</v>
      </c>
    </row>
    <row r="118" spans="1:11" ht="13.5" thickBot="1">
      <c r="A118" s="74"/>
      <c r="B118" s="65"/>
      <c r="C118" s="57"/>
      <c r="D118" s="57"/>
      <c r="E118" s="57"/>
      <c r="F118" s="36" t="s">
        <v>11</v>
      </c>
      <c r="G118" s="6">
        <f>SUM(G115:G117)</f>
        <v>0</v>
      </c>
      <c r="H118" s="6">
        <f>SUM(H115:H117)</f>
        <v>0</v>
      </c>
      <c r="I118" s="6">
        <f>SUM(I115:I117)</f>
        <v>0</v>
      </c>
      <c r="J118" s="8">
        <f>SUM(J115:J117)</f>
        <v>800000</v>
      </c>
      <c r="K118" s="17">
        <f>SUM(K115:K117)</f>
        <v>800000</v>
      </c>
    </row>
    <row r="119" spans="1:11" ht="12.75" customHeight="1">
      <c r="A119" s="72">
        <v>29</v>
      </c>
      <c r="B119" s="39" t="s">
        <v>30</v>
      </c>
      <c r="C119" s="55" t="s">
        <v>25</v>
      </c>
      <c r="D119" s="58">
        <v>720000</v>
      </c>
      <c r="E119" s="58">
        <v>650000</v>
      </c>
      <c r="F119" s="33" t="s">
        <v>8</v>
      </c>
      <c r="G119" s="11"/>
      <c r="H119" s="11"/>
      <c r="I119" s="11"/>
      <c r="J119" s="12">
        <v>455000</v>
      </c>
      <c r="K119" s="16">
        <f>SUM(G119:J119)</f>
        <v>455000</v>
      </c>
    </row>
    <row r="120" spans="1:11" ht="12.75">
      <c r="A120" s="73"/>
      <c r="B120" s="64"/>
      <c r="C120" s="56"/>
      <c r="D120" s="56"/>
      <c r="E120" s="56"/>
      <c r="F120" s="34" t="s">
        <v>9</v>
      </c>
      <c r="G120" s="1"/>
      <c r="H120" s="1"/>
      <c r="I120" s="1"/>
      <c r="J120" s="2">
        <v>195000</v>
      </c>
      <c r="K120" s="16">
        <f>SUM(G120:J120)</f>
        <v>195000</v>
      </c>
    </row>
    <row r="121" spans="1:11" ht="12.75">
      <c r="A121" s="73"/>
      <c r="B121" s="64"/>
      <c r="C121" s="56"/>
      <c r="D121" s="56"/>
      <c r="E121" s="56"/>
      <c r="F121" s="35" t="s">
        <v>10</v>
      </c>
      <c r="G121" s="1"/>
      <c r="H121" s="1"/>
      <c r="I121" s="1"/>
      <c r="J121" s="2">
        <v>70000</v>
      </c>
      <c r="K121" s="16">
        <f>SUM(G121:J121)</f>
        <v>70000</v>
      </c>
    </row>
    <row r="122" spans="1:11" ht="13.5" thickBot="1">
      <c r="A122" s="74"/>
      <c r="B122" s="65"/>
      <c r="C122" s="57"/>
      <c r="D122" s="57"/>
      <c r="E122" s="57"/>
      <c r="F122" s="36" t="s">
        <v>11</v>
      </c>
      <c r="G122" s="6">
        <f>SUM(G119:G121)</f>
        <v>0</v>
      </c>
      <c r="H122" s="6">
        <f>SUM(H119:H121)</f>
        <v>0</v>
      </c>
      <c r="I122" s="6">
        <f>SUM(I119:I121)</f>
        <v>0</v>
      </c>
      <c r="J122" s="8">
        <f>SUM(J119:J121)</f>
        <v>720000</v>
      </c>
      <c r="K122" s="17">
        <f>SUM(K119:K121)</f>
        <v>720000</v>
      </c>
    </row>
    <row r="123" spans="1:11" ht="12.75">
      <c r="A123" s="44" t="s">
        <v>46</v>
      </c>
      <c r="B123" s="45"/>
      <c r="C123" s="46"/>
      <c r="D123" s="41">
        <f>SUM(D7:D122)</f>
        <v>27337000</v>
      </c>
      <c r="E123" s="18"/>
      <c r="F123" s="24" t="s">
        <v>8</v>
      </c>
      <c r="G123" s="25">
        <f aca="true" t="shared" si="0" ref="G123:K125">SUM(G7+G11+G15+G19+G23+G27+G31+G35+G39+G43+G47+G51+G55+G59+G63+G67+G71+G75+G79+G83+G87+G91+G95+G99+G103+G107+G111+G115+G119)</f>
        <v>600000</v>
      </c>
      <c r="H123" s="25">
        <f t="shared" si="0"/>
        <v>2960000</v>
      </c>
      <c r="I123" s="25">
        <f t="shared" si="0"/>
        <v>2960750</v>
      </c>
      <c r="J123" s="26">
        <f t="shared" si="0"/>
        <v>11394250</v>
      </c>
      <c r="K123" s="13">
        <f t="shared" si="0"/>
        <v>15004250</v>
      </c>
    </row>
    <row r="124" spans="1:11" ht="12.75">
      <c r="A124" s="47"/>
      <c r="B124" s="48"/>
      <c r="C124" s="49"/>
      <c r="D124" s="42"/>
      <c r="E124" s="19"/>
      <c r="F124" s="27" t="s">
        <v>9</v>
      </c>
      <c r="G124" s="28">
        <f t="shared" si="0"/>
        <v>380000</v>
      </c>
      <c r="H124" s="28">
        <f t="shared" si="0"/>
        <v>1180000</v>
      </c>
      <c r="I124" s="28">
        <f t="shared" si="0"/>
        <v>1125250</v>
      </c>
      <c r="J124" s="29">
        <f t="shared" si="0"/>
        <v>5400750</v>
      </c>
      <c r="K124" s="13">
        <f t="shared" si="0"/>
        <v>7095750</v>
      </c>
    </row>
    <row r="125" spans="1:11" ht="12.75">
      <c r="A125" s="47"/>
      <c r="B125" s="48"/>
      <c r="C125" s="49"/>
      <c r="D125" s="42"/>
      <c r="E125" s="19"/>
      <c r="F125" s="30" t="s">
        <v>10</v>
      </c>
      <c r="G125" s="31">
        <f t="shared" si="0"/>
        <v>0</v>
      </c>
      <c r="H125" s="31">
        <f t="shared" si="0"/>
        <v>200000</v>
      </c>
      <c r="I125" s="31">
        <f t="shared" si="0"/>
        <v>336000</v>
      </c>
      <c r="J125" s="32">
        <f t="shared" si="0"/>
        <v>800000</v>
      </c>
      <c r="K125" s="13">
        <f t="shared" si="0"/>
        <v>925000</v>
      </c>
    </row>
    <row r="126" spans="1:11" ht="13.5" thickBot="1">
      <c r="A126" s="50"/>
      <c r="B126" s="51"/>
      <c r="C126" s="52"/>
      <c r="D126" s="43"/>
      <c r="E126" s="20"/>
      <c r="F126" s="21" t="s">
        <v>11</v>
      </c>
      <c r="G126" s="22">
        <f>SUM(G123:G125)</f>
        <v>980000</v>
      </c>
      <c r="H126" s="22">
        <f>SUM(H123:H125)</f>
        <v>4340000</v>
      </c>
      <c r="I126" s="22">
        <f>SUM(I123:I125)</f>
        <v>4422000</v>
      </c>
      <c r="J126" s="23">
        <f>SUM(J123:J125)</f>
        <v>17595000</v>
      </c>
      <c r="K126" s="14">
        <f>SUM(K123:K125)</f>
        <v>23025000</v>
      </c>
    </row>
  </sheetData>
  <mergeCells count="155">
    <mergeCell ref="A5:A6"/>
    <mergeCell ref="B5:B6"/>
    <mergeCell ref="C5:C6"/>
    <mergeCell ref="D5:D6"/>
    <mergeCell ref="E5:E6"/>
    <mergeCell ref="F5:F6"/>
    <mergeCell ref="G5:J5"/>
    <mergeCell ref="A11:A14"/>
    <mergeCell ref="B11:B14"/>
    <mergeCell ref="C11:C14"/>
    <mergeCell ref="D11:D14"/>
    <mergeCell ref="E11:E14"/>
    <mergeCell ref="A7:A10"/>
    <mergeCell ref="B7:B10"/>
    <mergeCell ref="A27:A30"/>
    <mergeCell ref="A23:A26"/>
    <mergeCell ref="A19:A22"/>
    <mergeCell ref="A15:A18"/>
    <mergeCell ref="B15:B18"/>
    <mergeCell ref="A83:A86"/>
    <mergeCell ref="A79:A82"/>
    <mergeCell ref="A75:A78"/>
    <mergeCell ref="A71:A74"/>
    <mergeCell ref="A47:A50"/>
    <mergeCell ref="A43:A46"/>
    <mergeCell ref="A39:A42"/>
    <mergeCell ref="A35:A38"/>
    <mergeCell ref="A31:A34"/>
    <mergeCell ref="B19:B22"/>
    <mergeCell ref="A119:A122"/>
    <mergeCell ref="A115:A118"/>
    <mergeCell ref="A111:A114"/>
    <mergeCell ref="A107:A110"/>
    <mergeCell ref="A103:A106"/>
    <mergeCell ref="A99:A102"/>
    <mergeCell ref="A95:A98"/>
    <mergeCell ref="A91:A94"/>
    <mergeCell ref="A87:A90"/>
    <mergeCell ref="B23:B26"/>
    <mergeCell ref="E119:E122"/>
    <mergeCell ref="D119:D122"/>
    <mergeCell ref="C119:C122"/>
    <mergeCell ref="B107:B110"/>
    <mergeCell ref="B111:B114"/>
    <mergeCell ref="B115:B118"/>
    <mergeCell ref="B119:B122"/>
    <mergeCell ref="C115:C118"/>
    <mergeCell ref="D115:D118"/>
    <mergeCell ref="E115:E118"/>
    <mergeCell ref="B83:B86"/>
    <mergeCell ref="B87:B90"/>
    <mergeCell ref="B91:B94"/>
    <mergeCell ref="B95:B98"/>
    <mergeCell ref="B99:B102"/>
    <mergeCell ref="B103:B106"/>
    <mergeCell ref="C107:C110"/>
    <mergeCell ref="D107:D110"/>
    <mergeCell ref="E107:E110"/>
    <mergeCell ref="E111:E114"/>
    <mergeCell ref="D111:D114"/>
    <mergeCell ref="C111:C114"/>
    <mergeCell ref="C99:C102"/>
    <mergeCell ref="D99:D102"/>
    <mergeCell ref="E99:E102"/>
    <mergeCell ref="E103:E106"/>
    <mergeCell ref="D103:D106"/>
    <mergeCell ref="C103:C106"/>
    <mergeCell ref="C91:C94"/>
    <mergeCell ref="D91:D94"/>
    <mergeCell ref="E91:E94"/>
    <mergeCell ref="E95:E98"/>
    <mergeCell ref="D95:D98"/>
    <mergeCell ref="C95:C98"/>
    <mergeCell ref="E83:E86"/>
    <mergeCell ref="D83:D86"/>
    <mergeCell ref="C83:C86"/>
    <mergeCell ref="C87:C90"/>
    <mergeCell ref="D87:D90"/>
    <mergeCell ref="E87:E90"/>
    <mergeCell ref="B79:B82"/>
    <mergeCell ref="C79:C82"/>
    <mergeCell ref="D79:D82"/>
    <mergeCell ref="E79:E82"/>
    <mergeCell ref="E75:E78"/>
    <mergeCell ref="D75:D78"/>
    <mergeCell ref="C75:C78"/>
    <mergeCell ref="B75:B78"/>
    <mergeCell ref="E67:E70"/>
    <mergeCell ref="C71:C74"/>
    <mergeCell ref="D71:D74"/>
    <mergeCell ref="E71:E74"/>
    <mergeCell ref="A67:A70"/>
    <mergeCell ref="B67:B70"/>
    <mergeCell ref="C67:C70"/>
    <mergeCell ref="D67:D70"/>
    <mergeCell ref="E59:E62"/>
    <mergeCell ref="A63:A66"/>
    <mergeCell ref="B63:B66"/>
    <mergeCell ref="C63:C66"/>
    <mergeCell ref="D63:D66"/>
    <mergeCell ref="E63:E66"/>
    <mergeCell ref="A59:A62"/>
    <mergeCell ref="B59:B62"/>
    <mergeCell ref="C59:C62"/>
    <mergeCell ref="D59:D62"/>
    <mergeCell ref="C51:C54"/>
    <mergeCell ref="D51:D54"/>
    <mergeCell ref="E51:E54"/>
    <mergeCell ref="A55:A58"/>
    <mergeCell ref="B55:B58"/>
    <mergeCell ref="C55:C58"/>
    <mergeCell ref="D55:D58"/>
    <mergeCell ref="E55:E58"/>
    <mergeCell ref="A51:A54"/>
    <mergeCell ref="B71:B74"/>
    <mergeCell ref="C39:C42"/>
    <mergeCell ref="D39:D42"/>
    <mergeCell ref="E39:E42"/>
    <mergeCell ref="C43:C46"/>
    <mergeCell ref="D43:D46"/>
    <mergeCell ref="E43:E46"/>
    <mergeCell ref="C47:C50"/>
    <mergeCell ref="D47:D50"/>
    <mergeCell ref="E47:E50"/>
    <mergeCell ref="B39:B42"/>
    <mergeCell ref="B43:B46"/>
    <mergeCell ref="B47:B50"/>
    <mergeCell ref="B51:B54"/>
    <mergeCell ref="C31:C34"/>
    <mergeCell ref="D31:D34"/>
    <mergeCell ref="E31:E34"/>
    <mergeCell ref="B35:B38"/>
    <mergeCell ref="B31:B34"/>
    <mergeCell ref="C23:C26"/>
    <mergeCell ref="D23:D26"/>
    <mergeCell ref="E23:E26"/>
    <mergeCell ref="C27:C30"/>
    <mergeCell ref="D27:D30"/>
    <mergeCell ref="E27:E30"/>
    <mergeCell ref="C15:C18"/>
    <mergeCell ref="D15:D18"/>
    <mergeCell ref="E15:E18"/>
    <mergeCell ref="C19:C22"/>
    <mergeCell ref="D19:D22"/>
    <mergeCell ref="E19:E22"/>
    <mergeCell ref="D123:D126"/>
    <mergeCell ref="A123:C126"/>
    <mergeCell ref="I1:J1"/>
    <mergeCell ref="A4:J4"/>
    <mergeCell ref="C35:C38"/>
    <mergeCell ref="D35:D38"/>
    <mergeCell ref="C7:C10"/>
    <mergeCell ref="D7:D10"/>
    <mergeCell ref="E7:E10"/>
    <mergeCell ref="B27:B3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rowBreaks count="2" manualBreakCount="2">
    <brk id="70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Urzędnik</cp:lastModifiedBy>
  <cp:lastPrinted>2008-03-31T08:49:52Z</cp:lastPrinted>
  <dcterms:created xsi:type="dcterms:W3CDTF">2007-08-16T08:32:47Z</dcterms:created>
  <dcterms:modified xsi:type="dcterms:W3CDTF">2008-03-31T08:50:18Z</dcterms:modified>
  <cp:category/>
  <cp:version/>
  <cp:contentType/>
  <cp:contentStatus/>
</cp:coreProperties>
</file>