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6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<sst xmlns="http://schemas.openxmlformats.org/spreadsheetml/2006/main" count="59" uniqueCount="34">
  <si>
    <t>Lp.</t>
  </si>
  <si>
    <t>przyznana</t>
  </si>
  <si>
    <t>otrzymana</t>
  </si>
  <si>
    <t>Wysokość kredytu/pożyczki</t>
  </si>
  <si>
    <t>zadłużenie jst na 31.12.2010</t>
  </si>
  <si>
    <t>Kredyty i pożyczki spłacone lub umorzone na komniec okresu sprawozdawczego 31.12.2011</t>
  </si>
  <si>
    <t>Zadłużenie jst na koniec okresu sprawozdawczego 31.12.2011</t>
  </si>
  <si>
    <t>Nazwa kredytu pożyczki</t>
  </si>
  <si>
    <t>Rok otrzymania kredytu pożyczki</t>
  </si>
  <si>
    <t>Niedobór Nadwyżka wg sprawozdania Rb NDS za 2011</t>
  </si>
  <si>
    <t>Niedobór Nadwyżka wg bilansu na 31.12.2011</t>
  </si>
  <si>
    <t>I</t>
  </si>
  <si>
    <t>KREDYTY</t>
  </si>
  <si>
    <t>kredyt na wydatki, zaciągnięty w 2005r.</t>
  </si>
  <si>
    <t>x</t>
  </si>
  <si>
    <t>kredyt na wydatki, zaciągnięty w 2006r.</t>
  </si>
  <si>
    <t>kredyt na wydatki, zaciągnięty w 2007r.</t>
  </si>
  <si>
    <t>kredyt na wydatki, zaciągnięty w 2008r.</t>
  </si>
  <si>
    <t>preferencyjny z EFRWP na budowę Gimnazjum w Kolnie, zaciągnięty w</t>
  </si>
  <si>
    <t>kredyt na wydatki zaciągnięty w 2009</t>
  </si>
  <si>
    <t>kredyt preferencyjny z EFRWP na budowę stołówki szkolnej w Kolnie</t>
  </si>
  <si>
    <t>kredyt na deficyt</t>
  </si>
  <si>
    <t>kredyt na spłatę wcześniej zaciągniętych zobowiązań z tytułu kredytów i pożyczek</t>
  </si>
  <si>
    <t>kredyt na spłatę wcześniej zaciągniętych zobowiązań z tytułu kredytów i pożyczek oraz na finansowanie planowanego deficytu, zaciągnięty w 2011r.</t>
  </si>
  <si>
    <t>II</t>
  </si>
  <si>
    <t>POŻYCZKI</t>
  </si>
  <si>
    <t>1.</t>
  </si>
  <si>
    <t>pożyczka z WFOŚiGW</t>
  </si>
  <si>
    <t>2.</t>
  </si>
  <si>
    <t>pożyczka na wyprzedzające finansowanie</t>
  </si>
  <si>
    <t>III</t>
  </si>
  <si>
    <t>Razem</t>
  </si>
  <si>
    <t>ŚRODKI DO DYSPOZYCJI RADY (KOL.17+/-KOL.19): 413.009,92</t>
  </si>
  <si>
    <t>4. INFORMACJA O ZOBOWIĄZANIACH GMINY W ZAKRESIE POŻYCZEK I KREDYTÓW ZA 2011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</si>
</sst>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0"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4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/>
    </xf>
    <xf numFmtId="0" fontId="3" fillId="1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2" fontId="3" fillId="10" borderId="10" xfId="0" applyNumberFormat="1" applyFont="1" applyFill="1" applyBorder="1" applyAlignment="1">
      <alignment/>
    </xf>
    <xf numFmtId="0" fontId="4" fillId="10" borderId="10" xfId="0" applyFont="1" applyFill="1" applyBorder="1" applyAlignment="1">
      <alignment/>
    </xf>
    <xf numFmtId="0" fontId="3" fillId="1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25"/>
  <sheetViews>
    <sheetView tabSelected="1" view="pageLayout" workbookViewId="0" topLeftCell="A1">
      <selection activeCell="C6" sqref="C6:C7"/>
    </sheetView>
  </sheetViews>
  <sheetFormatPr defaultColWidth="8.796875" defaultRowHeight="14.25"/>
  <cols>
    <col min="1" max="1" width="3.09765625" style="0" customWidth="1"/>
    <col min="2" max="2" width="13.69921875" style="0" customWidth="1"/>
    <col min="3" max="3" width="7.69921875" style="0" customWidth="1"/>
    <col min="5" max="5" width="8.59765625" style="0" customWidth="1"/>
    <col min="8" max="8" width="8" style="0" customWidth="1"/>
    <col min="17" max="17" width="9.59765625" style="0" customWidth="1"/>
  </cols>
  <sheetData>
    <row r="4" spans="1:15" ht="15">
      <c r="A4" s="22" t="s">
        <v>33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6" spans="1:19" ht="44.25" customHeight="1">
      <c r="A6" s="24" t="s">
        <v>0</v>
      </c>
      <c r="B6" s="23" t="s">
        <v>7</v>
      </c>
      <c r="C6" s="23" t="s">
        <v>8</v>
      </c>
      <c r="D6" s="24" t="s">
        <v>3</v>
      </c>
      <c r="E6" s="24"/>
      <c r="F6" s="23" t="s">
        <v>4</v>
      </c>
      <c r="G6" s="23" t="s">
        <v>5</v>
      </c>
      <c r="H6" s="24"/>
      <c r="I6" s="24"/>
      <c r="J6" s="24"/>
      <c r="K6" s="24"/>
      <c r="L6" s="24"/>
      <c r="M6" s="24"/>
      <c r="N6" s="24"/>
      <c r="O6" s="24"/>
      <c r="P6" s="24"/>
      <c r="Q6" s="23" t="s">
        <v>6</v>
      </c>
      <c r="R6" s="23" t="s">
        <v>9</v>
      </c>
      <c r="S6" s="23" t="s">
        <v>10</v>
      </c>
    </row>
    <row r="7" spans="1:19" ht="113.25" customHeight="1">
      <c r="A7" s="24"/>
      <c r="B7" s="23"/>
      <c r="C7" s="23"/>
      <c r="D7" s="4" t="s">
        <v>1</v>
      </c>
      <c r="E7" s="4" t="s">
        <v>2</v>
      </c>
      <c r="F7" s="23"/>
      <c r="G7" s="23"/>
      <c r="H7" s="5">
        <v>2012</v>
      </c>
      <c r="I7" s="5">
        <v>2013</v>
      </c>
      <c r="J7" s="5">
        <v>2014</v>
      </c>
      <c r="K7" s="5">
        <v>2015</v>
      </c>
      <c r="L7" s="5">
        <v>2016</v>
      </c>
      <c r="M7" s="5">
        <v>2017</v>
      </c>
      <c r="N7" s="5">
        <v>2018</v>
      </c>
      <c r="O7" s="5">
        <v>2019</v>
      </c>
      <c r="P7" s="5">
        <v>2020</v>
      </c>
      <c r="Q7" s="23"/>
      <c r="R7" s="23"/>
      <c r="S7" s="23"/>
    </row>
    <row r="8" spans="1:19" ht="14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</row>
    <row r="9" spans="1:19" ht="14.25">
      <c r="A9" s="10" t="s">
        <v>11</v>
      </c>
      <c r="B9" s="11" t="s">
        <v>12</v>
      </c>
      <c r="C9" s="11"/>
      <c r="D9" s="18">
        <f aca="true" t="shared" si="0" ref="D9:L9">SUM(D10:D19)</f>
        <v>9099684.57</v>
      </c>
      <c r="E9" s="18">
        <f t="shared" si="0"/>
        <v>8776348</v>
      </c>
      <c r="F9" s="18">
        <f t="shared" si="0"/>
        <v>5523348</v>
      </c>
      <c r="G9" s="18">
        <f t="shared" si="0"/>
        <v>809803</v>
      </c>
      <c r="H9" s="18">
        <f t="shared" si="0"/>
        <v>1002685</v>
      </c>
      <c r="I9" s="18">
        <f t="shared" si="0"/>
        <v>791000</v>
      </c>
      <c r="J9" s="18">
        <f t="shared" si="0"/>
        <v>822000</v>
      </c>
      <c r="K9" s="18">
        <f t="shared" si="0"/>
        <v>769000</v>
      </c>
      <c r="L9" s="18">
        <f t="shared" si="0"/>
        <v>504000</v>
      </c>
      <c r="M9" s="18">
        <f>SUM(M9:M19)</f>
        <v>564000</v>
      </c>
      <c r="N9" s="18">
        <f>SUM(N10:N19)</f>
        <v>660000</v>
      </c>
      <c r="O9" s="18">
        <f>SUM(O10:O19)</f>
        <v>660000</v>
      </c>
      <c r="P9" s="18">
        <f>SUM(P10:P19)</f>
        <v>387860</v>
      </c>
      <c r="Q9" s="18">
        <f>SUM(Q10:Q19)</f>
        <v>6160545</v>
      </c>
      <c r="R9" s="12" t="s">
        <v>14</v>
      </c>
      <c r="S9" s="12" t="s">
        <v>14</v>
      </c>
    </row>
    <row r="10" spans="1:19" ht="28.5" customHeight="1">
      <c r="A10" s="6">
        <v>1</v>
      </c>
      <c r="B10" s="2" t="s">
        <v>13</v>
      </c>
      <c r="C10" s="3">
        <v>2005</v>
      </c>
      <c r="D10" s="7">
        <v>696000</v>
      </c>
      <c r="E10" s="7">
        <v>696000</v>
      </c>
      <c r="F10" s="7">
        <v>180000</v>
      </c>
      <c r="G10" s="7">
        <v>180000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8" t="s">
        <v>14</v>
      </c>
      <c r="S10" s="8" t="s">
        <v>14</v>
      </c>
    </row>
    <row r="11" spans="1:19" ht="32.25" customHeight="1">
      <c r="A11" s="6">
        <v>2</v>
      </c>
      <c r="B11" s="2" t="s">
        <v>15</v>
      </c>
      <c r="C11" s="3">
        <v>2006</v>
      </c>
      <c r="D11" s="7">
        <v>920803</v>
      </c>
      <c r="E11" s="7">
        <v>920803</v>
      </c>
      <c r="F11" s="7">
        <v>212803</v>
      </c>
      <c r="G11" s="7">
        <v>212803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8" t="s">
        <v>14</v>
      </c>
      <c r="S11" s="8" t="s">
        <v>14</v>
      </c>
    </row>
    <row r="12" spans="1:19" ht="30.75" customHeight="1">
      <c r="A12" s="6">
        <v>3</v>
      </c>
      <c r="B12" s="2" t="s">
        <v>16</v>
      </c>
      <c r="C12" s="3">
        <v>2007</v>
      </c>
      <c r="D12" s="7">
        <v>918129</v>
      </c>
      <c r="E12" s="7">
        <v>918129</v>
      </c>
      <c r="F12" s="7">
        <v>738129</v>
      </c>
      <c r="G12" s="7">
        <v>60000</v>
      </c>
      <c r="H12" s="7">
        <v>678129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678129</v>
      </c>
      <c r="R12" s="8" t="s">
        <v>14</v>
      </c>
      <c r="S12" s="8" t="s">
        <v>14</v>
      </c>
    </row>
    <row r="13" spans="1:19" ht="32.25" customHeight="1">
      <c r="A13" s="6">
        <v>4</v>
      </c>
      <c r="B13" s="2" t="s">
        <v>17</v>
      </c>
      <c r="C13" s="3">
        <v>2008</v>
      </c>
      <c r="D13" s="7">
        <v>682556</v>
      </c>
      <c r="E13" s="7">
        <v>682556</v>
      </c>
      <c r="F13" s="7">
        <v>382556</v>
      </c>
      <c r="G13" s="7">
        <v>210000</v>
      </c>
      <c r="H13" s="7">
        <v>172556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172556</v>
      </c>
      <c r="R13" s="8" t="s">
        <v>14</v>
      </c>
      <c r="S13" s="8" t="s">
        <v>14</v>
      </c>
    </row>
    <row r="14" spans="1:19" ht="52.5" customHeight="1">
      <c r="A14" s="6">
        <v>5</v>
      </c>
      <c r="B14" s="2" t="s">
        <v>18</v>
      </c>
      <c r="C14" s="3">
        <v>2009</v>
      </c>
      <c r="D14" s="7">
        <v>700000</v>
      </c>
      <c r="E14" s="7">
        <v>700000</v>
      </c>
      <c r="F14" s="7">
        <v>628000</v>
      </c>
      <c r="G14" s="7">
        <v>72000</v>
      </c>
      <c r="H14" s="7">
        <v>72000</v>
      </c>
      <c r="I14" s="7">
        <v>360000</v>
      </c>
      <c r="J14" s="7">
        <v>124000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556000</v>
      </c>
      <c r="R14" s="8" t="s">
        <v>14</v>
      </c>
      <c r="S14" s="8" t="s">
        <v>14</v>
      </c>
    </row>
    <row r="15" spans="1:19" ht="31.5" customHeight="1">
      <c r="A15" s="6">
        <v>6</v>
      </c>
      <c r="B15" s="2" t="s">
        <v>19</v>
      </c>
      <c r="C15" s="3">
        <v>2009</v>
      </c>
      <c r="D15" s="7">
        <v>880000</v>
      </c>
      <c r="E15" s="7">
        <v>880000</v>
      </c>
      <c r="F15" s="7">
        <v>850000</v>
      </c>
      <c r="G15" s="7">
        <v>30000</v>
      </c>
      <c r="H15" s="7">
        <v>30000</v>
      </c>
      <c r="I15" s="7">
        <v>180000</v>
      </c>
      <c r="J15" s="7">
        <v>270000</v>
      </c>
      <c r="K15" s="7">
        <v>340000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820000</v>
      </c>
      <c r="R15" s="8" t="s">
        <v>14</v>
      </c>
      <c r="S15" s="8" t="s">
        <v>14</v>
      </c>
    </row>
    <row r="16" spans="1:19" ht="50.25" customHeight="1">
      <c r="A16" s="6">
        <v>7</v>
      </c>
      <c r="B16" s="2" t="s">
        <v>20</v>
      </c>
      <c r="C16" s="3">
        <v>2010</v>
      </c>
      <c r="D16" s="7">
        <v>645000</v>
      </c>
      <c r="E16" s="7">
        <v>645000</v>
      </c>
      <c r="F16" s="7">
        <v>645000</v>
      </c>
      <c r="G16" s="7">
        <v>40000</v>
      </c>
      <c r="H16" s="7">
        <v>40000</v>
      </c>
      <c r="I16" s="7">
        <v>150000</v>
      </c>
      <c r="J16" s="7">
        <v>200000</v>
      </c>
      <c r="K16" s="7">
        <v>215000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605000</v>
      </c>
      <c r="R16" s="8" t="s">
        <v>14</v>
      </c>
      <c r="S16" s="8" t="s">
        <v>14</v>
      </c>
    </row>
    <row r="17" spans="1:19" ht="14.25">
      <c r="A17" s="6">
        <v>8</v>
      </c>
      <c r="B17" s="2" t="s">
        <v>21</v>
      </c>
      <c r="C17" s="3">
        <v>2010</v>
      </c>
      <c r="D17" s="7">
        <v>1111847</v>
      </c>
      <c r="E17" s="7">
        <v>1111847</v>
      </c>
      <c r="F17" s="7">
        <v>1111847</v>
      </c>
      <c r="G17" s="7">
        <v>2500</v>
      </c>
      <c r="H17" s="7">
        <v>2500</v>
      </c>
      <c r="I17" s="7">
        <v>64000</v>
      </c>
      <c r="J17" s="7">
        <v>90000</v>
      </c>
      <c r="K17" s="7">
        <v>90000</v>
      </c>
      <c r="L17" s="7">
        <v>150000</v>
      </c>
      <c r="M17" s="7">
        <v>132000</v>
      </c>
      <c r="N17" s="7">
        <v>180000</v>
      </c>
      <c r="O17" s="7">
        <v>180000</v>
      </c>
      <c r="P17" s="7">
        <v>220847</v>
      </c>
      <c r="Q17" s="7">
        <v>1109347</v>
      </c>
      <c r="R17" s="8" t="s">
        <v>14</v>
      </c>
      <c r="S17" s="8" t="s">
        <v>14</v>
      </c>
    </row>
    <row r="18" spans="1:19" ht="66" customHeight="1">
      <c r="A18" s="6">
        <v>9</v>
      </c>
      <c r="B18" s="2" t="s">
        <v>22</v>
      </c>
      <c r="C18" s="3">
        <v>2010</v>
      </c>
      <c r="D18" s="7">
        <v>815013</v>
      </c>
      <c r="E18" s="7">
        <v>775013</v>
      </c>
      <c r="F18" s="7">
        <v>775013</v>
      </c>
      <c r="G18" s="7">
        <v>2500</v>
      </c>
      <c r="H18" s="7">
        <v>2500</v>
      </c>
      <c r="I18" s="7">
        <v>32000</v>
      </c>
      <c r="J18" s="7">
        <v>54000</v>
      </c>
      <c r="K18" s="7">
        <v>18000</v>
      </c>
      <c r="L18" s="7">
        <v>54000</v>
      </c>
      <c r="M18" s="7">
        <v>132000</v>
      </c>
      <c r="N18" s="7">
        <v>180000</v>
      </c>
      <c r="O18" s="7">
        <v>180000</v>
      </c>
      <c r="P18" s="7">
        <v>120013</v>
      </c>
      <c r="Q18" s="7">
        <v>772513</v>
      </c>
      <c r="R18" s="8" t="s">
        <v>14</v>
      </c>
      <c r="S18" s="8" t="s">
        <v>14</v>
      </c>
    </row>
    <row r="19" spans="1:19" ht="120" customHeight="1">
      <c r="A19" s="9">
        <v>10</v>
      </c>
      <c r="B19" s="2" t="s">
        <v>23</v>
      </c>
      <c r="C19" s="3">
        <v>2011</v>
      </c>
      <c r="D19" s="3">
        <v>1730336.57</v>
      </c>
      <c r="E19" s="7">
        <v>1447000</v>
      </c>
      <c r="F19" s="7">
        <v>0</v>
      </c>
      <c r="G19" s="7">
        <v>0</v>
      </c>
      <c r="H19" s="3">
        <v>5000</v>
      </c>
      <c r="I19" s="3">
        <v>5000</v>
      </c>
      <c r="J19" s="3">
        <v>84000</v>
      </c>
      <c r="K19" s="3">
        <v>106000</v>
      </c>
      <c r="L19" s="3">
        <v>300000</v>
      </c>
      <c r="M19" s="3">
        <v>300000</v>
      </c>
      <c r="N19" s="3">
        <v>300000</v>
      </c>
      <c r="O19" s="3">
        <v>300000</v>
      </c>
      <c r="P19" s="3">
        <v>47000</v>
      </c>
      <c r="Q19" s="3">
        <v>1447000</v>
      </c>
      <c r="R19" s="1"/>
      <c r="S19" s="1"/>
    </row>
    <row r="20" spans="1:19" ht="15">
      <c r="A20" s="19" t="s">
        <v>24</v>
      </c>
      <c r="B20" s="20" t="s">
        <v>25</v>
      </c>
      <c r="C20" s="19"/>
      <c r="D20" s="18">
        <f aca="true" t="shared" si="1" ref="D20:J20">SUM(D21:D22)</f>
        <v>2081080.96</v>
      </c>
      <c r="E20" s="18">
        <f t="shared" si="1"/>
        <v>2081080.96</v>
      </c>
      <c r="F20" s="18">
        <f t="shared" si="1"/>
        <v>908533.57</v>
      </c>
      <c r="G20" s="18">
        <f t="shared" si="1"/>
        <v>2050080.96</v>
      </c>
      <c r="H20" s="18">
        <f t="shared" si="1"/>
        <v>0</v>
      </c>
      <c r="I20" s="18">
        <f t="shared" si="1"/>
        <v>0</v>
      </c>
      <c r="J20" s="18">
        <f t="shared" si="1"/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2" t="s">
        <v>14</v>
      </c>
      <c r="S20" s="12" t="s">
        <v>14</v>
      </c>
    </row>
    <row r="21" spans="1:19" ht="22.5">
      <c r="A21" s="1" t="s">
        <v>26</v>
      </c>
      <c r="B21" s="13" t="s">
        <v>27</v>
      </c>
      <c r="C21" s="14">
        <v>2009</v>
      </c>
      <c r="D21" s="15">
        <v>96265.96</v>
      </c>
      <c r="E21" s="15">
        <v>96265.96</v>
      </c>
      <c r="F21" s="15">
        <v>65265.96</v>
      </c>
      <c r="G21" s="15">
        <v>65265.96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6" t="s">
        <v>14</v>
      </c>
      <c r="S21" s="16" t="s">
        <v>14</v>
      </c>
    </row>
    <row r="22" spans="1:19" ht="33.75">
      <c r="A22" s="1" t="s">
        <v>28</v>
      </c>
      <c r="B22" s="13" t="s">
        <v>29</v>
      </c>
      <c r="C22" s="14">
        <v>2010</v>
      </c>
      <c r="D22" s="15">
        <v>1984815</v>
      </c>
      <c r="E22" s="15">
        <v>1984815</v>
      </c>
      <c r="F22" s="15">
        <v>843267.61</v>
      </c>
      <c r="G22" s="15">
        <v>1984815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7" t="s">
        <v>14</v>
      </c>
      <c r="S22" s="16" t="s">
        <v>14</v>
      </c>
    </row>
    <row r="23" spans="1:19" ht="15">
      <c r="A23" s="19" t="s">
        <v>30</v>
      </c>
      <c r="B23" s="20" t="s">
        <v>31</v>
      </c>
      <c r="C23" s="19"/>
      <c r="D23" s="18">
        <v>11180765.53</v>
      </c>
      <c r="E23" s="18">
        <v>10857428.96</v>
      </c>
      <c r="F23" s="18">
        <v>6431881.57</v>
      </c>
      <c r="G23" s="18">
        <v>2859883.96</v>
      </c>
      <c r="H23" s="18">
        <v>1002685</v>
      </c>
      <c r="I23" s="18">
        <v>791000</v>
      </c>
      <c r="J23" s="18">
        <v>822000</v>
      </c>
      <c r="K23" s="18">
        <v>769000</v>
      </c>
      <c r="L23" s="18">
        <v>504000</v>
      </c>
      <c r="M23" s="18">
        <v>564000</v>
      </c>
      <c r="N23" s="18">
        <v>660000</v>
      </c>
      <c r="O23" s="18">
        <v>660000</v>
      </c>
      <c r="P23" s="18">
        <v>387860</v>
      </c>
      <c r="Q23" s="18">
        <v>6160545</v>
      </c>
      <c r="R23" s="12">
        <v>648197.62</v>
      </c>
      <c r="S23" s="11">
        <v>-5747535.08</v>
      </c>
    </row>
    <row r="25" spans="7:13" ht="15">
      <c r="G25" s="21" t="s">
        <v>32</v>
      </c>
      <c r="H25" s="21"/>
      <c r="I25" s="21"/>
      <c r="J25" s="21"/>
      <c r="K25" s="21"/>
      <c r="L25" s="21"/>
      <c r="M25" s="21"/>
    </row>
  </sheetData>
  <sheetProtection/>
  <mergeCells count="11">
    <mergeCell ref="S6:S7"/>
    <mergeCell ref="D6:E6"/>
    <mergeCell ref="G6:G7"/>
    <mergeCell ref="F6:F7"/>
    <mergeCell ref="H6:P6"/>
    <mergeCell ref="A4:O4"/>
    <mergeCell ref="Q6:Q7"/>
    <mergeCell ref="R6:R7"/>
    <mergeCell ref="A6:A7"/>
    <mergeCell ref="B6:B7"/>
    <mergeCell ref="C6:C7"/>
  </mergeCells>
  <printOptions/>
  <pageMargins left="0.1968503937007874" right="0.11811023622047245" top="0.9448818897637796" bottom="0.7480314960629921" header="0.31496062992125984" footer="0.31496062992125984"/>
  <pageSetup firstPageNumber="70" useFirstPageNumber="1" horizontalDpi="600" verticalDpi="600" orientation="landscape" paperSize="9" r:id="rId1"/>
  <headerFooter alignWithMargins="0">
    <oddHeader>&amp;C
&amp;R&amp;8Załącznik do 
Uchwały Nr XXI/135/2012 
z dnia 29.06.2012</oddHeader>
    <oddFooter>&amp;L&amp;8Sprawozdanie z wykonania budżetu Gminy Kolno za 2011rok&amp;R&amp;8&amp;P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8" sqref="B18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EWUSIA</dc:creator>
  <cp:keywords/>
  <dc:description/>
  <cp:lastModifiedBy>Urzad</cp:lastModifiedBy>
  <cp:lastPrinted>2012-03-26T12:23:21Z</cp:lastPrinted>
  <dcterms:created xsi:type="dcterms:W3CDTF">2012-03-22T18:47:55Z</dcterms:created>
  <dcterms:modified xsi:type="dcterms:W3CDTF">2012-07-03T08:26:18Z</dcterms:modified>
  <cp:category/>
  <cp:version/>
  <cp:contentType/>
  <cp:contentStatus/>
</cp:coreProperties>
</file>